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7" activeTab="1"/>
  </bookViews>
  <sheets>
    <sheet name="мужч квал" sheetId="1" r:id="rId1"/>
    <sheet name="финалы" sheetId="2" r:id="rId2"/>
  </sheets>
  <definedNames/>
  <calcPr fullCalcOnLoad="1"/>
</workbook>
</file>

<file path=xl/sharedStrings.xml><?xml version="1.0" encoding="utf-8"?>
<sst xmlns="http://schemas.openxmlformats.org/spreadsheetml/2006/main" count="727" uniqueCount="211">
  <si>
    <t>Ж</t>
  </si>
  <si>
    <t>Соломатова Елена</t>
  </si>
  <si>
    <t>Смеловская Мария</t>
  </si>
  <si>
    <t>команда</t>
  </si>
  <si>
    <t>СК «Буревестник»</t>
  </si>
  <si>
    <t>город</t>
  </si>
  <si>
    <t>Красноярск</t>
  </si>
  <si>
    <t>Пивоваров Николай</t>
  </si>
  <si>
    <t>Каскад</t>
  </si>
  <si>
    <t>Новосибирск</t>
  </si>
  <si>
    <t>Мариноха Тихон</t>
  </si>
  <si>
    <t>Чаюн Игорь</t>
  </si>
  <si>
    <t>Акава Ростислав</t>
  </si>
  <si>
    <t>Тимофеев Тимофей</t>
  </si>
  <si>
    <t>Широков Валентин</t>
  </si>
  <si>
    <t>Волков Глеб</t>
  </si>
  <si>
    <t>Волков Денис</t>
  </si>
  <si>
    <t>Петров Владислав</t>
  </si>
  <si>
    <t>Табакаев Иван</t>
  </si>
  <si>
    <t>Цветков Василий</t>
  </si>
  <si>
    <t>б/р</t>
  </si>
  <si>
    <t>Пак Леонид</t>
  </si>
  <si>
    <t>Квон Александр</t>
  </si>
  <si>
    <t>ж</t>
  </si>
  <si>
    <t>Аксютина Ксения</t>
  </si>
  <si>
    <t>Романьков Антон</t>
  </si>
  <si>
    <t>Остапенко Сергей</t>
  </si>
  <si>
    <t>Одинцова Таисия</t>
  </si>
  <si>
    <t>Брагина Дарья</t>
  </si>
  <si>
    <t>Шаламов Кирилл</t>
  </si>
  <si>
    <t>Долженко Татьяна</t>
  </si>
  <si>
    <t>Шульгин Александр</t>
  </si>
  <si>
    <t>Гаврилов Алексей</t>
  </si>
  <si>
    <t>Чеславлева Светлана</t>
  </si>
  <si>
    <t>Лузин Алексей</t>
  </si>
  <si>
    <t>Аникевич Николай</t>
  </si>
  <si>
    <t>Амбросова Елена</t>
  </si>
  <si>
    <t>Терентьев Сергей</t>
  </si>
  <si>
    <t>Козлов Василий</t>
  </si>
  <si>
    <t>Петрова Мария</t>
  </si>
  <si>
    <t>Говорущенко Максим</t>
  </si>
  <si>
    <t>КГТУ</t>
  </si>
  <si>
    <t>Калина Александр</t>
  </si>
  <si>
    <t>Ломовцев Денис</t>
  </si>
  <si>
    <t>Севостьянов Антон</t>
  </si>
  <si>
    <t>Мирошниченко Андрей</t>
  </si>
  <si>
    <t>Самигуллин Марат</t>
  </si>
  <si>
    <t>Гинжул Александр</t>
  </si>
  <si>
    <t>Мехов Алексей</t>
  </si>
  <si>
    <t>Мехов Петр</t>
  </si>
  <si>
    <t>Тютюков Алексей</t>
  </si>
  <si>
    <t>Николайчук Алексей</t>
  </si>
  <si>
    <t>Воронченко Роман</t>
  </si>
  <si>
    <t>Омск</t>
  </si>
  <si>
    <t>Вертикаль</t>
  </si>
  <si>
    <t>Шерстюков Павел</t>
  </si>
  <si>
    <t>Валиев Александр</t>
  </si>
  <si>
    <t>Трофимова Марина</t>
  </si>
  <si>
    <t>Донской Артем</t>
  </si>
  <si>
    <t>Бобков Алексей</t>
  </si>
  <si>
    <t>Иркутск</t>
  </si>
  <si>
    <t>Дуплинская Юлия</t>
  </si>
  <si>
    <t>Дуплинский Георгий</t>
  </si>
  <si>
    <t>Авсеева Елена</t>
  </si>
  <si>
    <t>Сиволапова Екатерина</t>
  </si>
  <si>
    <t>Леонова Евгения</t>
  </si>
  <si>
    <t>Артюхова Анастасия</t>
  </si>
  <si>
    <t>Пак Павел</t>
  </si>
  <si>
    <t>Цитцер Виктор</t>
  </si>
  <si>
    <t>Егоренко Михаил</t>
  </si>
  <si>
    <t>1-ю</t>
  </si>
  <si>
    <t>Новокузнецк</t>
  </si>
  <si>
    <t>ДЮСШ Грань</t>
  </si>
  <si>
    <t>Рейтер Анадрей</t>
  </si>
  <si>
    <t>Дерешев Даниил</t>
  </si>
  <si>
    <t>Терехин Василий</t>
  </si>
  <si>
    <t>Кичкайло Алексей</t>
  </si>
  <si>
    <t>Черкашин Иван</t>
  </si>
  <si>
    <t xml:space="preserve">Помытова Лидия </t>
  </si>
  <si>
    <t>Окуренко Анастасия</t>
  </si>
  <si>
    <t>Томск</t>
  </si>
  <si>
    <t>ТГУ</t>
  </si>
  <si>
    <t>Морозкина Ольга</t>
  </si>
  <si>
    <t xml:space="preserve">Шматько Вячеслав </t>
  </si>
  <si>
    <t>Клецкова Надежда</t>
  </si>
  <si>
    <t>Шагина Любовь</t>
  </si>
  <si>
    <t>Черкашин Михаил</t>
  </si>
  <si>
    <t>Мазуров Евгений</t>
  </si>
  <si>
    <t>Бельчиков Алексей</t>
  </si>
  <si>
    <t>Донец Сергей</t>
  </si>
  <si>
    <t>Терентьева Галина</t>
  </si>
  <si>
    <t>Ульяхин Сергей</t>
  </si>
  <si>
    <t xml:space="preserve">Шахматова Евгения </t>
  </si>
  <si>
    <t>Андреева Алена</t>
  </si>
  <si>
    <t>Попельнюхов Анатолий</t>
  </si>
  <si>
    <t>мсмк</t>
  </si>
  <si>
    <t>мс</t>
  </si>
  <si>
    <t>кмс</t>
  </si>
  <si>
    <t>СДЮШОР</t>
  </si>
  <si>
    <t>Копытов Федор</t>
  </si>
  <si>
    <t>Кобелев Денис</t>
  </si>
  <si>
    <t>Параев Сергей</t>
  </si>
  <si>
    <t>Дощинский Максим</t>
  </si>
  <si>
    <t>Рудько Семен</t>
  </si>
  <si>
    <t>Пономарева Валерия</t>
  </si>
  <si>
    <t>Киселев Олег</t>
  </si>
  <si>
    <t>Грущенко Анастасия</t>
  </si>
  <si>
    <t>Назаров Никита</t>
  </si>
  <si>
    <t>Шлехт Егор</t>
  </si>
  <si>
    <t>ДЮСШ 16</t>
  </si>
  <si>
    <t>Кузенков Вадим</t>
  </si>
  <si>
    <t>Чалык Иван</t>
  </si>
  <si>
    <t>Бедрин Никита</t>
  </si>
  <si>
    <t>Чекушкин Олег</t>
  </si>
  <si>
    <t>АлтГТУ</t>
  </si>
  <si>
    <t>Барнаул</t>
  </si>
  <si>
    <t>Морозов Артем</t>
  </si>
  <si>
    <t>Эпов Кирилл</t>
  </si>
  <si>
    <t>Ильиных Сергей</t>
  </si>
  <si>
    <t>Яковлева Виктория</t>
  </si>
  <si>
    <t>Барсук Ольга</t>
  </si>
  <si>
    <t>Антонов Игорь</t>
  </si>
  <si>
    <t>Гуляев Павел</t>
  </si>
  <si>
    <t>Чесноков Александр</t>
  </si>
  <si>
    <t>Огурцов Алексей</t>
  </si>
  <si>
    <t>Разенкин Виталий</t>
  </si>
  <si>
    <t>Хижняков Александр</t>
  </si>
  <si>
    <t>Матвеев Александр</t>
  </si>
  <si>
    <t>Кемерово</t>
  </si>
  <si>
    <t>КДЮСШ №2</t>
  </si>
  <si>
    <t>Канаш Алексей,</t>
  </si>
  <si>
    <t>Жданов Евгений</t>
  </si>
  <si>
    <t>Жуков Сергей</t>
  </si>
  <si>
    <t>Ариадна</t>
  </si>
  <si>
    <t>г.р.</t>
  </si>
  <si>
    <t>Открытый чемпионат Новосибирской области "Академ-2005"</t>
  </si>
  <si>
    <t>Гой Юрий</t>
  </si>
  <si>
    <t>Богданов Григорий</t>
  </si>
  <si>
    <t>Малашин Михаил</t>
  </si>
  <si>
    <t>Якименко Виталий</t>
  </si>
  <si>
    <t>Грязнов Александр</t>
  </si>
  <si>
    <t>Попович Владимир</t>
  </si>
  <si>
    <t>Мышляев Иван</t>
  </si>
  <si>
    <t>15+</t>
  </si>
  <si>
    <t>ТОР</t>
  </si>
  <si>
    <t>20+</t>
  </si>
  <si>
    <t>12-</t>
  </si>
  <si>
    <t>15-</t>
  </si>
  <si>
    <t>21-</t>
  </si>
  <si>
    <t>27-</t>
  </si>
  <si>
    <t>18-</t>
  </si>
  <si>
    <t>18+</t>
  </si>
  <si>
    <t>21+</t>
  </si>
  <si>
    <t>12+</t>
  </si>
  <si>
    <t>9+</t>
  </si>
  <si>
    <t>13-</t>
  </si>
  <si>
    <t>20-</t>
  </si>
  <si>
    <t>снят</t>
  </si>
  <si>
    <t>место</t>
  </si>
  <si>
    <t xml:space="preserve">Малахин Илья </t>
  </si>
  <si>
    <t>н.я</t>
  </si>
  <si>
    <t>24+</t>
  </si>
  <si>
    <t>н\я</t>
  </si>
  <si>
    <t>Ячник Юлия</t>
  </si>
  <si>
    <t>Иванова Ольга</t>
  </si>
  <si>
    <t>Волкова Ассоль</t>
  </si>
  <si>
    <t>КУБОК СИБИРИ</t>
  </si>
  <si>
    <t>Новосибирск, Академгородок, Клуб скалолазов "Каскад", 25-27 ноября 2005</t>
  </si>
  <si>
    <t>Фамилия, Имя</t>
  </si>
  <si>
    <t>раз.</t>
  </si>
  <si>
    <t>Рез.</t>
  </si>
  <si>
    <t>24-</t>
  </si>
  <si>
    <t>22+</t>
  </si>
  <si>
    <t>16-</t>
  </si>
  <si>
    <t>7-</t>
  </si>
  <si>
    <t>6+</t>
  </si>
  <si>
    <t>4-</t>
  </si>
  <si>
    <t>квал</t>
  </si>
  <si>
    <t>финал</t>
  </si>
  <si>
    <t>вып.р.</t>
  </si>
  <si>
    <t>26-</t>
  </si>
  <si>
    <t>19+</t>
  </si>
  <si>
    <t>19-</t>
  </si>
  <si>
    <t>Трудность, женщины</t>
  </si>
  <si>
    <t>Трудность, мужчины, квалификация, гр.2</t>
  </si>
  <si>
    <t>Трудность, мужчины, квалификация, гр.1</t>
  </si>
  <si>
    <t>Финал</t>
  </si>
  <si>
    <t>Суперфин.</t>
  </si>
  <si>
    <t>16,5-</t>
  </si>
  <si>
    <t>Трудность, мужчины, финал</t>
  </si>
  <si>
    <t>Гл.судья Бурдакова О.А.</t>
  </si>
  <si>
    <t>Гл. секретарь Очеретинская Е.Д.</t>
  </si>
  <si>
    <t>1Ю</t>
  </si>
  <si>
    <t>2Ю</t>
  </si>
  <si>
    <t>ФСС</t>
  </si>
  <si>
    <t xml:space="preserve"> </t>
  </si>
  <si>
    <t>Ф</t>
  </si>
  <si>
    <t>И</t>
  </si>
  <si>
    <t>Н</t>
  </si>
  <si>
    <t>А</t>
  </si>
  <si>
    <t>Л</t>
  </si>
  <si>
    <t>к1</t>
  </si>
  <si>
    <t>к2</t>
  </si>
  <si>
    <t>к3</t>
  </si>
  <si>
    <t>к4</t>
  </si>
  <si>
    <t>к5</t>
  </si>
  <si>
    <t>к6</t>
  </si>
  <si>
    <t>всего</t>
  </si>
  <si>
    <t>2подгр</t>
  </si>
  <si>
    <t>к9</t>
  </si>
  <si>
    <t>3Ю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</si>
</sst>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1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1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1" fontId="1" fillId="0" borderId="23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3" xfId="0" applyFont="1" applyBorder="1" applyAlignment="1">
      <alignment horizontal="center"/>
    </xf>
    <xf numFmtId="1" fontId="1" fillId="0" borderId="34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7" xfId="0" applyFont="1" applyBorder="1" applyAlignment="1">
      <alignment/>
    </xf>
    <xf numFmtId="1" fontId="1" fillId="0" borderId="36" xfId="0" applyNumberFormat="1" applyFont="1" applyBorder="1" applyAlignment="1">
      <alignment horizontal="lef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4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49" xfId="0" applyFont="1" applyBorder="1" applyAlignment="1">
      <alignment horizontal="left"/>
    </xf>
    <xf numFmtId="1" fontId="1" fillId="0" borderId="22" xfId="0" applyNumberFormat="1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0" fontId="1" fillId="0" borderId="53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3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workbookViewId="0" topLeftCell="A36">
      <selection activeCell="E26" sqref="E26"/>
    </sheetView>
  </sheetViews>
  <sheetFormatPr defaultColWidth="9.140625" defaultRowHeight="12.75"/>
  <cols>
    <col min="1" max="1" width="4.421875" style="2" customWidth="1"/>
    <col min="2" max="2" width="17.140625" style="2" customWidth="1"/>
    <col min="3" max="3" width="3.28125" style="2" customWidth="1"/>
    <col min="4" max="4" width="3.8515625" style="2" customWidth="1"/>
    <col min="5" max="5" width="11.140625" style="2" customWidth="1"/>
    <col min="6" max="6" width="10.7109375" style="2" customWidth="1"/>
    <col min="7" max="7" width="5.00390625" style="2" customWidth="1"/>
    <col min="8" max="8" width="6.28125" style="6" customWidth="1"/>
    <col min="9" max="9" width="7.421875" style="2" customWidth="1"/>
    <col min="10" max="10" width="4.421875" style="2" customWidth="1"/>
    <col min="11" max="11" width="15.57421875" style="2" customWidth="1"/>
    <col min="12" max="12" width="4.00390625" style="2" customWidth="1"/>
    <col min="13" max="13" width="4.8515625" style="2" customWidth="1"/>
    <col min="14" max="14" width="10.57421875" style="2" customWidth="1"/>
    <col min="15" max="15" width="11.421875" style="2" customWidth="1"/>
    <col min="16" max="17" width="5.140625" style="2" customWidth="1"/>
    <col min="18" max="16384" width="9.140625" style="2" customWidth="1"/>
  </cols>
  <sheetData>
    <row r="1" spans="1:18" ht="18.75" customHeight="1">
      <c r="A1" s="1" t="s">
        <v>135</v>
      </c>
      <c r="B1" s="1"/>
      <c r="C1" s="1"/>
      <c r="D1" s="1"/>
      <c r="E1" s="1"/>
      <c r="F1" s="1"/>
      <c r="G1" s="1"/>
      <c r="H1" s="1"/>
      <c r="J1" s="1" t="s">
        <v>135</v>
      </c>
      <c r="K1" s="1"/>
      <c r="L1" s="1"/>
      <c r="M1" s="1"/>
      <c r="N1" s="1"/>
      <c r="O1" s="1"/>
      <c r="P1" s="1"/>
      <c r="Q1" s="1"/>
      <c r="R1" s="1"/>
    </row>
    <row r="2" spans="1:18" ht="12" customHeight="1">
      <c r="A2" s="3" t="s">
        <v>166</v>
      </c>
      <c r="B2" s="4"/>
      <c r="C2" s="3"/>
      <c r="D2" s="3"/>
      <c r="E2" s="3"/>
      <c r="F2" s="3"/>
      <c r="G2" s="3"/>
      <c r="H2" s="3"/>
      <c r="J2" s="3" t="s">
        <v>166</v>
      </c>
      <c r="K2" s="3"/>
      <c r="L2" s="4"/>
      <c r="M2" s="3"/>
      <c r="N2" s="3"/>
      <c r="O2" s="3"/>
      <c r="P2" s="3"/>
      <c r="Q2" s="3"/>
      <c r="R2" s="3"/>
    </row>
    <row r="3" spans="1:18" ht="11.25" customHeight="1">
      <c r="A3" s="3" t="s">
        <v>167</v>
      </c>
      <c r="B3" s="4"/>
      <c r="C3" s="3"/>
      <c r="D3" s="3"/>
      <c r="E3" s="3"/>
      <c r="F3" s="3"/>
      <c r="G3" s="3"/>
      <c r="H3" s="3"/>
      <c r="J3" s="3" t="s">
        <v>167</v>
      </c>
      <c r="K3" s="3"/>
      <c r="L3" s="4"/>
      <c r="M3" s="3"/>
      <c r="N3" s="3"/>
      <c r="O3" s="3"/>
      <c r="P3" s="3"/>
      <c r="Q3" s="3"/>
      <c r="R3" s="3"/>
    </row>
    <row r="4" spans="1:12" ht="11.25" customHeight="1" thickBot="1">
      <c r="A4" s="3" t="s">
        <v>185</v>
      </c>
      <c r="B4" s="5"/>
      <c r="G4" s="6"/>
      <c r="H4" s="2"/>
      <c r="J4" s="3" t="s">
        <v>184</v>
      </c>
      <c r="L4" s="5"/>
    </row>
    <row r="5" spans="1:17" ht="10.5" thickBot="1">
      <c r="A5" s="7" t="s">
        <v>158</v>
      </c>
      <c r="B5" s="8" t="s">
        <v>168</v>
      </c>
      <c r="C5" s="8" t="s">
        <v>134</v>
      </c>
      <c r="D5" s="8" t="s">
        <v>169</v>
      </c>
      <c r="E5" s="8" t="s">
        <v>3</v>
      </c>
      <c r="F5" s="9" t="s">
        <v>5</v>
      </c>
      <c r="G5" s="7" t="s">
        <v>170</v>
      </c>
      <c r="H5" s="7" t="s">
        <v>179</v>
      </c>
      <c r="J5" s="7" t="s">
        <v>158</v>
      </c>
      <c r="K5" s="8" t="s">
        <v>168</v>
      </c>
      <c r="L5" s="8" t="s">
        <v>134</v>
      </c>
      <c r="M5" s="8" t="s">
        <v>169</v>
      </c>
      <c r="N5" s="8" t="s">
        <v>3</v>
      </c>
      <c r="O5" s="9" t="s">
        <v>5</v>
      </c>
      <c r="P5" s="7" t="s">
        <v>170</v>
      </c>
      <c r="Q5" s="10" t="s">
        <v>179</v>
      </c>
    </row>
    <row r="6" spans="1:17" ht="9.75">
      <c r="A6" s="11">
        <v>1</v>
      </c>
      <c r="B6" s="12" t="s">
        <v>91</v>
      </c>
      <c r="C6" s="13">
        <v>86</v>
      </c>
      <c r="D6" s="13" t="s">
        <v>97</v>
      </c>
      <c r="E6" s="14" t="s">
        <v>98</v>
      </c>
      <c r="F6" s="15" t="s">
        <v>6</v>
      </c>
      <c r="G6" s="16" t="s">
        <v>144</v>
      </c>
      <c r="H6" s="17" t="s">
        <v>195</v>
      </c>
      <c r="I6" s="18"/>
      <c r="J6" s="19">
        <v>1</v>
      </c>
      <c r="K6" s="20" t="s">
        <v>101</v>
      </c>
      <c r="L6" s="21">
        <v>89</v>
      </c>
      <c r="M6" s="21" t="s">
        <v>97</v>
      </c>
      <c r="N6" s="20" t="s">
        <v>109</v>
      </c>
      <c r="O6" s="22" t="s">
        <v>80</v>
      </c>
      <c r="P6" s="16" t="s">
        <v>144</v>
      </c>
      <c r="Q6" s="23"/>
    </row>
    <row r="7" spans="1:17" ht="9.75">
      <c r="A7" s="24">
        <v>1</v>
      </c>
      <c r="B7" s="25" t="s">
        <v>88</v>
      </c>
      <c r="C7" s="21">
        <v>88</v>
      </c>
      <c r="D7" s="21" t="s">
        <v>97</v>
      </c>
      <c r="E7" s="20" t="s">
        <v>98</v>
      </c>
      <c r="F7" s="22" t="s">
        <v>6</v>
      </c>
      <c r="G7" s="26" t="s">
        <v>144</v>
      </c>
      <c r="H7" s="17" t="s">
        <v>195</v>
      </c>
      <c r="I7" s="18"/>
      <c r="J7" s="27">
        <v>1</v>
      </c>
      <c r="K7" s="20" t="s">
        <v>37</v>
      </c>
      <c r="L7" s="21">
        <v>85</v>
      </c>
      <c r="M7" s="21" t="s">
        <v>96</v>
      </c>
      <c r="N7" s="20" t="s">
        <v>41</v>
      </c>
      <c r="O7" s="22" t="s">
        <v>6</v>
      </c>
      <c r="P7" s="26" t="s">
        <v>144</v>
      </c>
      <c r="Q7" s="17"/>
    </row>
    <row r="8" spans="1:17" ht="9.75">
      <c r="A8" s="24">
        <v>1</v>
      </c>
      <c r="B8" s="25" t="s">
        <v>62</v>
      </c>
      <c r="C8" s="21">
        <v>86</v>
      </c>
      <c r="D8" s="21" t="s">
        <v>97</v>
      </c>
      <c r="E8" s="20" t="s">
        <v>72</v>
      </c>
      <c r="F8" s="22" t="s">
        <v>71</v>
      </c>
      <c r="G8" s="26" t="s">
        <v>144</v>
      </c>
      <c r="H8" s="17" t="s">
        <v>195</v>
      </c>
      <c r="I8" s="18"/>
      <c r="J8" s="27">
        <v>3</v>
      </c>
      <c r="K8" s="20" t="s">
        <v>127</v>
      </c>
      <c r="L8" s="21">
        <v>81</v>
      </c>
      <c r="M8" s="21" t="s">
        <v>96</v>
      </c>
      <c r="N8" s="20" t="s">
        <v>129</v>
      </c>
      <c r="O8" s="22" t="s">
        <v>128</v>
      </c>
      <c r="P8" s="26">
        <v>22</v>
      </c>
      <c r="Q8" s="17"/>
    </row>
    <row r="9" spans="1:17" ht="9.75">
      <c r="A9" s="24">
        <v>1</v>
      </c>
      <c r="B9" s="25" t="s">
        <v>42</v>
      </c>
      <c r="C9" s="21">
        <v>86</v>
      </c>
      <c r="D9" s="21" t="s">
        <v>97</v>
      </c>
      <c r="E9" s="20" t="s">
        <v>54</v>
      </c>
      <c r="F9" s="22" t="s">
        <v>53</v>
      </c>
      <c r="G9" s="26" t="s">
        <v>144</v>
      </c>
      <c r="H9" s="83" t="s">
        <v>196</v>
      </c>
      <c r="I9" s="18"/>
      <c r="J9" s="27">
        <v>3</v>
      </c>
      <c r="K9" s="20" t="s">
        <v>126</v>
      </c>
      <c r="L9" s="21">
        <v>80</v>
      </c>
      <c r="M9" s="21" t="s">
        <v>97</v>
      </c>
      <c r="N9" s="20" t="s">
        <v>129</v>
      </c>
      <c r="O9" s="22" t="s">
        <v>128</v>
      </c>
      <c r="P9" s="26">
        <v>22</v>
      </c>
      <c r="Q9" s="83" t="s">
        <v>196</v>
      </c>
    </row>
    <row r="10" spans="1:17" ht="9.75">
      <c r="A10" s="24">
        <v>1</v>
      </c>
      <c r="B10" s="25" t="s">
        <v>38</v>
      </c>
      <c r="C10" s="21">
        <v>87</v>
      </c>
      <c r="D10" s="21" t="s">
        <v>96</v>
      </c>
      <c r="E10" s="20" t="s">
        <v>41</v>
      </c>
      <c r="F10" s="22" t="s">
        <v>6</v>
      </c>
      <c r="G10" s="26" t="s">
        <v>144</v>
      </c>
      <c r="H10" s="83" t="s">
        <v>197</v>
      </c>
      <c r="I10" s="18"/>
      <c r="J10" s="27">
        <v>5</v>
      </c>
      <c r="K10" s="20" t="s">
        <v>75</v>
      </c>
      <c r="L10" s="21">
        <v>84</v>
      </c>
      <c r="M10" s="21" t="s">
        <v>97</v>
      </c>
      <c r="N10" s="20" t="s">
        <v>81</v>
      </c>
      <c r="O10" s="22" t="s">
        <v>80</v>
      </c>
      <c r="P10" s="26">
        <v>21</v>
      </c>
      <c r="Q10" s="83" t="s">
        <v>197</v>
      </c>
    </row>
    <row r="11" spans="1:17" ht="9.75">
      <c r="A11" s="24">
        <v>1</v>
      </c>
      <c r="B11" s="25" t="s">
        <v>48</v>
      </c>
      <c r="C11" s="21">
        <v>84</v>
      </c>
      <c r="D11" s="21" t="s">
        <v>97</v>
      </c>
      <c r="E11" s="20" t="s">
        <v>54</v>
      </c>
      <c r="F11" s="22" t="s">
        <v>53</v>
      </c>
      <c r="G11" s="26" t="s">
        <v>144</v>
      </c>
      <c r="H11" s="83" t="s">
        <v>198</v>
      </c>
      <c r="I11" s="18"/>
      <c r="J11" s="27">
        <v>5</v>
      </c>
      <c r="K11" s="20" t="s">
        <v>122</v>
      </c>
      <c r="L11" s="21">
        <v>84</v>
      </c>
      <c r="M11" s="21" t="s">
        <v>97</v>
      </c>
      <c r="N11" s="20" t="s">
        <v>129</v>
      </c>
      <c r="O11" s="22" t="s">
        <v>128</v>
      </c>
      <c r="P11" s="26">
        <v>21</v>
      </c>
      <c r="Q11" s="83" t="s">
        <v>198</v>
      </c>
    </row>
    <row r="12" spans="1:17" ht="9.75">
      <c r="A12" s="24">
        <v>1</v>
      </c>
      <c r="B12" s="25" t="s">
        <v>46</v>
      </c>
      <c r="C12" s="21">
        <v>85</v>
      </c>
      <c r="D12" s="21" t="s">
        <v>96</v>
      </c>
      <c r="E12" s="20" t="s">
        <v>54</v>
      </c>
      <c r="F12" s="22" t="s">
        <v>53</v>
      </c>
      <c r="G12" s="26" t="s">
        <v>144</v>
      </c>
      <c r="H12" s="83" t="s">
        <v>199</v>
      </c>
      <c r="I12" s="18"/>
      <c r="J12" s="27">
        <v>5</v>
      </c>
      <c r="K12" s="20" t="s">
        <v>11</v>
      </c>
      <c r="L12" s="21">
        <v>86</v>
      </c>
      <c r="M12" s="21" t="s">
        <v>97</v>
      </c>
      <c r="N12" s="20" t="s">
        <v>8</v>
      </c>
      <c r="O12" s="22" t="s">
        <v>9</v>
      </c>
      <c r="P12" s="26">
        <v>21</v>
      </c>
      <c r="Q12" s="83" t="s">
        <v>199</v>
      </c>
    </row>
    <row r="13" spans="1:17" ht="9.75">
      <c r="A13" s="24">
        <v>8</v>
      </c>
      <c r="B13" s="25" t="s">
        <v>107</v>
      </c>
      <c r="C13" s="21">
        <v>84</v>
      </c>
      <c r="D13" s="21" t="s">
        <v>97</v>
      </c>
      <c r="E13" s="20" t="s">
        <v>109</v>
      </c>
      <c r="F13" s="22" t="s">
        <v>80</v>
      </c>
      <c r="G13" s="26" t="s">
        <v>149</v>
      </c>
      <c r="H13" s="83" t="s">
        <v>200</v>
      </c>
      <c r="I13" s="18"/>
      <c r="J13" s="27">
        <v>5</v>
      </c>
      <c r="K13" s="20" t="s">
        <v>89</v>
      </c>
      <c r="L13" s="21">
        <v>86</v>
      </c>
      <c r="M13" s="21" t="s">
        <v>97</v>
      </c>
      <c r="N13" s="20" t="s">
        <v>98</v>
      </c>
      <c r="O13" s="22" t="s">
        <v>6</v>
      </c>
      <c r="P13" s="26">
        <v>21</v>
      </c>
      <c r="Q13" s="83" t="s">
        <v>200</v>
      </c>
    </row>
    <row r="14" spans="1:17" ht="9.75">
      <c r="A14" s="24">
        <v>9</v>
      </c>
      <c r="B14" s="25" t="s">
        <v>50</v>
      </c>
      <c r="C14" s="21">
        <v>85</v>
      </c>
      <c r="D14" s="21" t="s">
        <v>97</v>
      </c>
      <c r="E14" s="20" t="s">
        <v>54</v>
      </c>
      <c r="F14" s="22" t="s">
        <v>53</v>
      </c>
      <c r="G14" s="26">
        <v>25</v>
      </c>
      <c r="H14" s="17" t="s">
        <v>195</v>
      </c>
      <c r="I14" s="18"/>
      <c r="J14" s="27">
        <v>5</v>
      </c>
      <c r="K14" s="20" t="s">
        <v>87</v>
      </c>
      <c r="L14" s="21">
        <v>85</v>
      </c>
      <c r="M14" s="21" t="s">
        <v>97</v>
      </c>
      <c r="N14" s="20" t="s">
        <v>98</v>
      </c>
      <c r="O14" s="22" t="s">
        <v>6</v>
      </c>
      <c r="P14" s="26">
        <v>21</v>
      </c>
      <c r="Q14" s="17"/>
    </row>
    <row r="15" spans="1:17" ht="9.75">
      <c r="A15" s="24">
        <v>9</v>
      </c>
      <c r="B15" s="25" t="s">
        <v>68</v>
      </c>
      <c r="C15" s="21">
        <v>88</v>
      </c>
      <c r="D15" s="21">
        <v>1</v>
      </c>
      <c r="E15" s="20" t="s">
        <v>72</v>
      </c>
      <c r="F15" s="22" t="s">
        <v>71</v>
      </c>
      <c r="G15" s="26">
        <v>25</v>
      </c>
      <c r="H15" s="17"/>
      <c r="I15" s="18"/>
      <c r="J15" s="27">
        <v>5</v>
      </c>
      <c r="K15" s="20" t="s">
        <v>49</v>
      </c>
      <c r="L15" s="21">
        <v>86</v>
      </c>
      <c r="M15" s="21" t="s">
        <v>97</v>
      </c>
      <c r="N15" s="20" t="s">
        <v>54</v>
      </c>
      <c r="O15" s="22" t="s">
        <v>53</v>
      </c>
      <c r="P15" s="26">
        <v>21</v>
      </c>
      <c r="Q15" s="17"/>
    </row>
    <row r="16" spans="1:17" ht="9.75">
      <c r="A16" s="24">
        <v>9</v>
      </c>
      <c r="B16" s="25" t="s">
        <v>86</v>
      </c>
      <c r="C16" s="21">
        <v>80</v>
      </c>
      <c r="D16" s="21" t="s">
        <v>97</v>
      </c>
      <c r="E16" s="20" t="s">
        <v>98</v>
      </c>
      <c r="F16" s="22" t="s">
        <v>6</v>
      </c>
      <c r="G16" s="26">
        <v>25</v>
      </c>
      <c r="H16" s="17"/>
      <c r="I16" s="18"/>
      <c r="J16" s="27">
        <v>5</v>
      </c>
      <c r="K16" s="28" t="s">
        <v>55</v>
      </c>
      <c r="L16" s="29">
        <v>89</v>
      </c>
      <c r="M16" s="29">
        <v>1</v>
      </c>
      <c r="N16" s="28" t="s">
        <v>194</v>
      </c>
      <c r="O16" s="30" t="s">
        <v>60</v>
      </c>
      <c r="P16" s="31">
        <v>21</v>
      </c>
      <c r="Q16" s="17"/>
    </row>
    <row r="17" spans="1:17" ht="10.5" thickBot="1">
      <c r="A17" s="32">
        <v>9</v>
      </c>
      <c r="B17" s="33" t="s">
        <v>35</v>
      </c>
      <c r="C17" s="34">
        <v>83</v>
      </c>
      <c r="D17" s="34" t="s">
        <v>97</v>
      </c>
      <c r="E17" s="35" t="s">
        <v>8</v>
      </c>
      <c r="F17" s="36" t="s">
        <v>9</v>
      </c>
      <c r="G17" s="37">
        <v>25</v>
      </c>
      <c r="H17" s="38"/>
      <c r="I17" s="18"/>
      <c r="J17" s="39">
        <v>5</v>
      </c>
      <c r="K17" s="35" t="s">
        <v>137</v>
      </c>
      <c r="L17" s="34">
        <v>89</v>
      </c>
      <c r="M17" s="34" t="s">
        <v>97</v>
      </c>
      <c r="N17" s="35" t="s">
        <v>8</v>
      </c>
      <c r="O17" s="36" t="s">
        <v>9</v>
      </c>
      <c r="P17" s="37">
        <v>21</v>
      </c>
      <c r="Q17" s="38"/>
    </row>
    <row r="18" spans="1:17" ht="9.75">
      <c r="A18" s="40">
        <v>13</v>
      </c>
      <c r="B18" s="41" t="s">
        <v>100</v>
      </c>
      <c r="C18" s="42">
        <v>82</v>
      </c>
      <c r="D18" s="42" t="s">
        <v>97</v>
      </c>
      <c r="E18" s="43" t="s">
        <v>109</v>
      </c>
      <c r="F18" s="44" t="s">
        <v>80</v>
      </c>
      <c r="G18" s="45">
        <v>24</v>
      </c>
      <c r="H18" s="85">
        <v>1</v>
      </c>
      <c r="I18" s="18"/>
      <c r="J18" s="46">
        <v>13</v>
      </c>
      <c r="K18" s="43" t="s">
        <v>45</v>
      </c>
      <c r="L18" s="42">
        <v>87</v>
      </c>
      <c r="M18" s="42" t="s">
        <v>97</v>
      </c>
      <c r="N18" s="43" t="s">
        <v>54</v>
      </c>
      <c r="O18" s="44" t="s">
        <v>53</v>
      </c>
      <c r="P18" s="45" t="s">
        <v>148</v>
      </c>
      <c r="Q18" s="85">
        <v>1</v>
      </c>
    </row>
    <row r="19" spans="1:17" ht="9.75">
      <c r="A19" s="24">
        <v>14</v>
      </c>
      <c r="B19" s="25" t="s">
        <v>116</v>
      </c>
      <c r="C19" s="21">
        <v>88</v>
      </c>
      <c r="D19" s="21" t="s">
        <v>97</v>
      </c>
      <c r="E19" s="20" t="s">
        <v>129</v>
      </c>
      <c r="F19" s="22" t="s">
        <v>128</v>
      </c>
      <c r="G19" s="26" t="s">
        <v>152</v>
      </c>
      <c r="H19" s="83">
        <v>1</v>
      </c>
      <c r="I19" s="18"/>
      <c r="J19" s="27">
        <v>14</v>
      </c>
      <c r="K19" s="20" t="s">
        <v>83</v>
      </c>
      <c r="L19" s="21">
        <v>84</v>
      </c>
      <c r="M19" s="21" t="s">
        <v>96</v>
      </c>
      <c r="N19" s="20" t="s">
        <v>98</v>
      </c>
      <c r="O19" s="22" t="s">
        <v>6</v>
      </c>
      <c r="P19" s="26" t="s">
        <v>145</v>
      </c>
      <c r="Q19" s="83">
        <v>1</v>
      </c>
    </row>
    <row r="20" spans="1:17" ht="9.75">
      <c r="A20" s="24">
        <v>14</v>
      </c>
      <c r="B20" s="25" t="s">
        <v>58</v>
      </c>
      <c r="C20" s="21">
        <v>88</v>
      </c>
      <c r="D20" s="21" t="s">
        <v>97</v>
      </c>
      <c r="E20" s="28" t="s">
        <v>194</v>
      </c>
      <c r="F20" s="22" t="s">
        <v>60</v>
      </c>
      <c r="G20" s="26" t="s">
        <v>152</v>
      </c>
      <c r="H20" s="83">
        <v>1</v>
      </c>
      <c r="I20" s="18"/>
      <c r="J20" s="27">
        <v>15</v>
      </c>
      <c r="K20" s="20" t="s">
        <v>15</v>
      </c>
      <c r="L20" s="21">
        <v>90</v>
      </c>
      <c r="M20" s="21">
        <v>1</v>
      </c>
      <c r="N20" s="20" t="s">
        <v>8</v>
      </c>
      <c r="O20" s="22" t="s">
        <v>9</v>
      </c>
      <c r="P20" s="26">
        <v>20</v>
      </c>
      <c r="Q20" s="83">
        <v>1</v>
      </c>
    </row>
    <row r="21" spans="1:17" ht="9.75">
      <c r="A21" s="24">
        <v>16</v>
      </c>
      <c r="B21" s="25" t="s">
        <v>132</v>
      </c>
      <c r="C21" s="21">
        <v>79</v>
      </c>
      <c r="D21" s="21">
        <v>2</v>
      </c>
      <c r="E21" s="20" t="s">
        <v>133</v>
      </c>
      <c r="F21" s="22" t="s">
        <v>80</v>
      </c>
      <c r="G21" s="26" t="s">
        <v>156</v>
      </c>
      <c r="H21" s="83">
        <v>1</v>
      </c>
      <c r="I21" s="18"/>
      <c r="J21" s="27">
        <v>15</v>
      </c>
      <c r="K21" s="20" t="s">
        <v>44</v>
      </c>
      <c r="L21" s="21">
        <v>85</v>
      </c>
      <c r="M21" s="21" t="s">
        <v>97</v>
      </c>
      <c r="N21" s="20" t="s">
        <v>54</v>
      </c>
      <c r="O21" s="22" t="s">
        <v>53</v>
      </c>
      <c r="P21" s="26">
        <v>20</v>
      </c>
      <c r="Q21" s="83">
        <v>1</v>
      </c>
    </row>
    <row r="22" spans="1:17" ht="9.75">
      <c r="A22" s="24">
        <v>17</v>
      </c>
      <c r="B22" s="25" t="s">
        <v>56</v>
      </c>
      <c r="C22" s="21">
        <v>89</v>
      </c>
      <c r="D22" s="21">
        <v>1</v>
      </c>
      <c r="E22" s="28" t="s">
        <v>194</v>
      </c>
      <c r="F22" s="22" t="s">
        <v>60</v>
      </c>
      <c r="G22" s="26">
        <v>19</v>
      </c>
      <c r="H22" s="83">
        <v>1</v>
      </c>
      <c r="I22" s="18"/>
      <c r="J22" s="27">
        <v>15</v>
      </c>
      <c r="K22" s="20" t="s">
        <v>59</v>
      </c>
      <c r="L22" s="21">
        <v>89</v>
      </c>
      <c r="M22" s="21">
        <v>1</v>
      </c>
      <c r="N22" s="28" t="s">
        <v>194</v>
      </c>
      <c r="O22" s="22" t="s">
        <v>60</v>
      </c>
      <c r="P22" s="26">
        <v>20</v>
      </c>
      <c r="Q22" s="83">
        <v>1</v>
      </c>
    </row>
    <row r="23" spans="1:17" ht="9.75">
      <c r="A23" s="24">
        <v>17</v>
      </c>
      <c r="B23" s="25" t="s">
        <v>47</v>
      </c>
      <c r="C23" s="21">
        <v>86</v>
      </c>
      <c r="D23" s="21">
        <v>1</v>
      </c>
      <c r="E23" s="20" t="s">
        <v>54</v>
      </c>
      <c r="F23" s="22" t="s">
        <v>53</v>
      </c>
      <c r="G23" s="26">
        <v>19</v>
      </c>
      <c r="H23" s="83">
        <v>1</v>
      </c>
      <c r="I23" s="18"/>
      <c r="J23" s="27">
        <v>15</v>
      </c>
      <c r="K23" s="20" t="s">
        <v>74</v>
      </c>
      <c r="L23" s="21">
        <v>84</v>
      </c>
      <c r="M23" s="21">
        <v>1</v>
      </c>
      <c r="N23" s="20" t="s">
        <v>81</v>
      </c>
      <c r="O23" s="22" t="s">
        <v>80</v>
      </c>
      <c r="P23" s="26">
        <v>20</v>
      </c>
      <c r="Q23" s="83">
        <v>1</v>
      </c>
    </row>
    <row r="24" spans="1:17" ht="9.75">
      <c r="A24" s="24">
        <v>19</v>
      </c>
      <c r="B24" s="25" t="s">
        <v>67</v>
      </c>
      <c r="C24" s="21">
        <v>89</v>
      </c>
      <c r="D24" s="21">
        <v>2</v>
      </c>
      <c r="E24" s="20" t="s">
        <v>72</v>
      </c>
      <c r="F24" s="22" t="s">
        <v>71</v>
      </c>
      <c r="G24" s="26" t="s">
        <v>151</v>
      </c>
      <c r="H24" s="83">
        <v>1</v>
      </c>
      <c r="I24" s="18"/>
      <c r="J24" s="27">
        <v>15</v>
      </c>
      <c r="K24" s="20" t="s">
        <v>110</v>
      </c>
      <c r="L24" s="21">
        <v>80</v>
      </c>
      <c r="M24" s="21" t="s">
        <v>97</v>
      </c>
      <c r="N24" s="20" t="s">
        <v>114</v>
      </c>
      <c r="O24" s="22" t="s">
        <v>115</v>
      </c>
      <c r="P24" s="26">
        <v>20</v>
      </c>
      <c r="Q24" s="83">
        <v>1</v>
      </c>
    </row>
    <row r="25" spans="1:17" ht="9.75">
      <c r="A25" s="24">
        <v>20</v>
      </c>
      <c r="B25" s="25" t="s">
        <v>29</v>
      </c>
      <c r="C25" s="21">
        <v>91</v>
      </c>
      <c r="D25" s="21">
        <v>2</v>
      </c>
      <c r="E25" s="20" t="s">
        <v>8</v>
      </c>
      <c r="F25" s="22" t="s">
        <v>9</v>
      </c>
      <c r="G25" s="26">
        <v>18</v>
      </c>
      <c r="H25" s="83">
        <v>1</v>
      </c>
      <c r="I25" s="18"/>
      <c r="J25" s="27">
        <v>15</v>
      </c>
      <c r="K25" s="20" t="s">
        <v>108</v>
      </c>
      <c r="L25" s="21">
        <v>85</v>
      </c>
      <c r="M25" s="21" t="s">
        <v>97</v>
      </c>
      <c r="N25" s="20" t="s">
        <v>109</v>
      </c>
      <c r="O25" s="22" t="s">
        <v>80</v>
      </c>
      <c r="P25" s="26">
        <v>20</v>
      </c>
      <c r="Q25" s="83">
        <v>1</v>
      </c>
    </row>
    <row r="26" spans="1:17" ht="9.75">
      <c r="A26" s="24">
        <v>21</v>
      </c>
      <c r="B26" s="25" t="s">
        <v>125</v>
      </c>
      <c r="C26" s="21">
        <v>87</v>
      </c>
      <c r="D26" s="21" t="s">
        <v>97</v>
      </c>
      <c r="E26" s="20" t="s">
        <v>129</v>
      </c>
      <c r="F26" s="22" t="s">
        <v>128</v>
      </c>
      <c r="G26" s="26" t="s">
        <v>150</v>
      </c>
      <c r="H26" s="83">
        <v>2</v>
      </c>
      <c r="I26" s="18"/>
      <c r="J26" s="27">
        <v>21</v>
      </c>
      <c r="K26" s="20" t="s">
        <v>138</v>
      </c>
      <c r="L26" s="21">
        <v>89</v>
      </c>
      <c r="M26" s="21" t="s">
        <v>97</v>
      </c>
      <c r="N26" s="20" t="s">
        <v>114</v>
      </c>
      <c r="O26" s="22" t="s">
        <v>115</v>
      </c>
      <c r="P26" s="26" t="s">
        <v>156</v>
      </c>
      <c r="Q26" s="83">
        <v>1</v>
      </c>
    </row>
    <row r="27" spans="1:17" ht="9.75">
      <c r="A27" s="24">
        <v>22</v>
      </c>
      <c r="B27" s="25" t="s">
        <v>94</v>
      </c>
      <c r="C27" s="21">
        <v>87</v>
      </c>
      <c r="D27" s="21">
        <v>1</v>
      </c>
      <c r="E27" s="20" t="s">
        <v>98</v>
      </c>
      <c r="F27" s="22" t="s">
        <v>6</v>
      </c>
      <c r="G27" s="26">
        <v>17</v>
      </c>
      <c r="H27" s="83">
        <v>2</v>
      </c>
      <c r="I27" s="18"/>
      <c r="J27" s="27">
        <v>22</v>
      </c>
      <c r="K27" s="20" t="s">
        <v>124</v>
      </c>
      <c r="L27" s="21">
        <v>85</v>
      </c>
      <c r="M27" s="21" t="s">
        <v>97</v>
      </c>
      <c r="N27" s="20" t="s">
        <v>129</v>
      </c>
      <c r="O27" s="22" t="s">
        <v>128</v>
      </c>
      <c r="P27" s="26">
        <v>18</v>
      </c>
      <c r="Q27" s="83">
        <v>2</v>
      </c>
    </row>
    <row r="28" spans="1:17" ht="9.75">
      <c r="A28" s="24">
        <v>22</v>
      </c>
      <c r="B28" s="25" t="s">
        <v>111</v>
      </c>
      <c r="C28" s="21">
        <v>84</v>
      </c>
      <c r="D28" s="21">
        <v>1</v>
      </c>
      <c r="E28" s="20" t="s">
        <v>114</v>
      </c>
      <c r="F28" s="22" t="s">
        <v>115</v>
      </c>
      <c r="G28" s="26">
        <v>17</v>
      </c>
      <c r="H28" s="83">
        <v>2</v>
      </c>
      <c r="I28" s="18"/>
      <c r="J28" s="27">
        <v>22</v>
      </c>
      <c r="K28" s="20" t="s">
        <v>117</v>
      </c>
      <c r="L28" s="21">
        <v>88</v>
      </c>
      <c r="M28" s="21">
        <v>1</v>
      </c>
      <c r="N28" s="20" t="s">
        <v>129</v>
      </c>
      <c r="O28" s="22" t="s">
        <v>128</v>
      </c>
      <c r="P28" s="26">
        <v>18</v>
      </c>
      <c r="Q28" s="83">
        <v>2</v>
      </c>
    </row>
    <row r="29" spans="1:17" ht="9.75">
      <c r="A29" s="24">
        <v>22</v>
      </c>
      <c r="B29" s="25" t="s">
        <v>123</v>
      </c>
      <c r="C29" s="21">
        <v>87</v>
      </c>
      <c r="D29" s="21" t="s">
        <v>97</v>
      </c>
      <c r="E29" s="20" t="s">
        <v>129</v>
      </c>
      <c r="F29" s="22" t="s">
        <v>128</v>
      </c>
      <c r="G29" s="26">
        <v>17</v>
      </c>
      <c r="H29" s="83">
        <v>2</v>
      </c>
      <c r="I29" s="18"/>
      <c r="J29" s="27">
        <v>24</v>
      </c>
      <c r="K29" s="20" t="s">
        <v>40</v>
      </c>
      <c r="L29" s="21">
        <v>83</v>
      </c>
      <c r="M29" s="21">
        <v>2</v>
      </c>
      <c r="N29" s="20" t="s">
        <v>41</v>
      </c>
      <c r="O29" s="22" t="s">
        <v>6</v>
      </c>
      <c r="P29" s="26">
        <v>17</v>
      </c>
      <c r="Q29" s="83">
        <v>2</v>
      </c>
    </row>
    <row r="30" spans="1:17" ht="9.75">
      <c r="A30" s="24">
        <v>22</v>
      </c>
      <c r="B30" s="25" t="s">
        <v>118</v>
      </c>
      <c r="C30" s="21">
        <v>84</v>
      </c>
      <c r="D30" s="21">
        <v>1</v>
      </c>
      <c r="E30" s="20" t="s">
        <v>129</v>
      </c>
      <c r="F30" s="22" t="s">
        <v>128</v>
      </c>
      <c r="G30" s="26">
        <v>17</v>
      </c>
      <c r="H30" s="83">
        <v>2</v>
      </c>
      <c r="I30" s="18"/>
      <c r="J30" s="27">
        <v>24</v>
      </c>
      <c r="K30" s="20" t="s">
        <v>10</v>
      </c>
      <c r="L30" s="21">
        <v>88</v>
      </c>
      <c r="M30" s="21">
        <v>1</v>
      </c>
      <c r="N30" s="20" t="s">
        <v>8</v>
      </c>
      <c r="O30" s="22" t="s">
        <v>9</v>
      </c>
      <c r="P30" s="26">
        <v>17</v>
      </c>
      <c r="Q30" s="83">
        <v>2</v>
      </c>
    </row>
    <row r="31" spans="1:17" ht="9.75">
      <c r="A31" s="24">
        <v>26</v>
      </c>
      <c r="B31" s="25" t="s">
        <v>12</v>
      </c>
      <c r="C31" s="21">
        <v>84</v>
      </c>
      <c r="D31" s="21">
        <v>1</v>
      </c>
      <c r="E31" s="20" t="s">
        <v>8</v>
      </c>
      <c r="F31" s="22" t="s">
        <v>9</v>
      </c>
      <c r="G31" s="26">
        <v>16</v>
      </c>
      <c r="H31" s="83">
        <v>3</v>
      </c>
      <c r="I31" s="18"/>
      <c r="J31" s="27">
        <v>26</v>
      </c>
      <c r="K31" s="20" t="s">
        <v>25</v>
      </c>
      <c r="L31" s="21">
        <v>86</v>
      </c>
      <c r="M31" s="21" t="s">
        <v>97</v>
      </c>
      <c r="N31" s="20" t="s">
        <v>8</v>
      </c>
      <c r="O31" s="22" t="s">
        <v>9</v>
      </c>
      <c r="P31" s="26" t="s">
        <v>143</v>
      </c>
      <c r="Q31" s="83">
        <v>2</v>
      </c>
    </row>
    <row r="32" spans="1:17" ht="9.75">
      <c r="A32" s="24">
        <v>26</v>
      </c>
      <c r="B32" s="25" t="s">
        <v>31</v>
      </c>
      <c r="C32" s="21">
        <v>91</v>
      </c>
      <c r="D32" s="21">
        <v>3</v>
      </c>
      <c r="E32" s="20" t="s">
        <v>8</v>
      </c>
      <c r="F32" s="22" t="s">
        <v>9</v>
      </c>
      <c r="G32" s="26">
        <v>16</v>
      </c>
      <c r="H32" s="83">
        <v>3</v>
      </c>
      <c r="I32" s="18"/>
      <c r="J32" s="27">
        <v>27</v>
      </c>
      <c r="K32" s="20" t="s">
        <v>14</v>
      </c>
      <c r="L32" s="21">
        <v>87</v>
      </c>
      <c r="M32" s="21">
        <v>2</v>
      </c>
      <c r="N32" s="20" t="s">
        <v>8</v>
      </c>
      <c r="O32" s="22" t="s">
        <v>9</v>
      </c>
      <c r="P32" s="26">
        <v>15</v>
      </c>
      <c r="Q32" s="83">
        <v>3</v>
      </c>
    </row>
    <row r="33" spans="1:17" ht="9.75">
      <c r="A33" s="24">
        <v>28</v>
      </c>
      <c r="B33" s="25" t="s">
        <v>13</v>
      </c>
      <c r="C33" s="21">
        <v>87</v>
      </c>
      <c r="D33" s="21" t="s">
        <v>97</v>
      </c>
      <c r="E33" s="20" t="s">
        <v>8</v>
      </c>
      <c r="F33" s="22" t="s">
        <v>9</v>
      </c>
      <c r="G33" s="26">
        <v>15</v>
      </c>
      <c r="H33" s="83">
        <v>3</v>
      </c>
      <c r="I33" s="18"/>
      <c r="J33" s="27">
        <v>27</v>
      </c>
      <c r="K33" s="20" t="s">
        <v>142</v>
      </c>
      <c r="L33" s="21">
        <v>89</v>
      </c>
      <c r="M33" s="21">
        <v>1</v>
      </c>
      <c r="N33" s="20" t="s">
        <v>8</v>
      </c>
      <c r="O33" s="22" t="s">
        <v>9</v>
      </c>
      <c r="P33" s="26">
        <v>15</v>
      </c>
      <c r="Q33" s="83">
        <v>3</v>
      </c>
    </row>
    <row r="34" spans="1:17" ht="9.75">
      <c r="A34" s="24">
        <v>28</v>
      </c>
      <c r="B34" s="25" t="s">
        <v>76</v>
      </c>
      <c r="C34" s="21">
        <v>85</v>
      </c>
      <c r="D34" s="21">
        <v>1</v>
      </c>
      <c r="E34" s="20" t="s">
        <v>81</v>
      </c>
      <c r="F34" s="22" t="s">
        <v>80</v>
      </c>
      <c r="G34" s="26">
        <v>15</v>
      </c>
      <c r="H34" s="83">
        <v>3</v>
      </c>
      <c r="I34" s="18"/>
      <c r="J34" s="27">
        <v>29</v>
      </c>
      <c r="K34" s="20" t="s">
        <v>43</v>
      </c>
      <c r="L34" s="21">
        <v>83</v>
      </c>
      <c r="M34" s="21">
        <v>1</v>
      </c>
      <c r="N34" s="20" t="s">
        <v>54</v>
      </c>
      <c r="O34" s="22" t="s">
        <v>53</v>
      </c>
      <c r="P34" s="26" t="s">
        <v>147</v>
      </c>
      <c r="Q34" s="83">
        <v>3</v>
      </c>
    </row>
    <row r="35" spans="1:17" ht="9.75">
      <c r="A35" s="24">
        <v>30</v>
      </c>
      <c r="B35" s="25" t="s">
        <v>112</v>
      </c>
      <c r="C35" s="21">
        <v>87</v>
      </c>
      <c r="D35" s="21">
        <v>2</v>
      </c>
      <c r="E35" s="20" t="s">
        <v>114</v>
      </c>
      <c r="F35" s="22" t="s">
        <v>115</v>
      </c>
      <c r="G35" s="26" t="s">
        <v>147</v>
      </c>
      <c r="H35" s="83" t="s">
        <v>193</v>
      </c>
      <c r="I35" s="18"/>
      <c r="J35" s="27">
        <v>30</v>
      </c>
      <c r="K35" s="20" t="s">
        <v>73</v>
      </c>
      <c r="L35" s="21">
        <v>85</v>
      </c>
      <c r="M35" s="21" t="s">
        <v>20</v>
      </c>
      <c r="N35" s="20" t="s">
        <v>81</v>
      </c>
      <c r="O35" s="22" t="s">
        <v>80</v>
      </c>
      <c r="P35" s="26">
        <v>14</v>
      </c>
      <c r="Q35" s="83" t="s">
        <v>192</v>
      </c>
    </row>
    <row r="36" spans="1:17" ht="9.75">
      <c r="A36" s="24">
        <v>31</v>
      </c>
      <c r="B36" s="25" t="s">
        <v>121</v>
      </c>
      <c r="C36" s="21">
        <v>85</v>
      </c>
      <c r="D36" s="21" t="s">
        <v>20</v>
      </c>
      <c r="E36" s="20" t="s">
        <v>129</v>
      </c>
      <c r="F36" s="22" t="s">
        <v>128</v>
      </c>
      <c r="G36" s="26">
        <v>13</v>
      </c>
      <c r="H36" s="83"/>
      <c r="I36" s="18"/>
      <c r="J36" s="27">
        <v>30</v>
      </c>
      <c r="K36" s="20" t="s">
        <v>77</v>
      </c>
      <c r="L36" s="21">
        <v>85</v>
      </c>
      <c r="M36" s="21">
        <v>1</v>
      </c>
      <c r="N36" s="20" t="s">
        <v>81</v>
      </c>
      <c r="O36" s="22" t="s">
        <v>80</v>
      </c>
      <c r="P36" s="26">
        <v>14</v>
      </c>
      <c r="Q36" s="83" t="s">
        <v>192</v>
      </c>
    </row>
    <row r="37" spans="1:17" ht="9.75">
      <c r="A37" s="24">
        <v>32</v>
      </c>
      <c r="B37" s="25" t="s">
        <v>7</v>
      </c>
      <c r="C37" s="21">
        <v>90</v>
      </c>
      <c r="D37" s="21">
        <v>2</v>
      </c>
      <c r="E37" s="20" t="s">
        <v>8</v>
      </c>
      <c r="F37" s="22" t="s">
        <v>9</v>
      </c>
      <c r="G37" s="26" t="s">
        <v>155</v>
      </c>
      <c r="H37" s="83"/>
      <c r="I37" s="18"/>
      <c r="J37" s="27">
        <v>30</v>
      </c>
      <c r="K37" s="20" t="s">
        <v>159</v>
      </c>
      <c r="L37" s="21">
        <v>88</v>
      </c>
      <c r="M37" s="21" t="s">
        <v>20</v>
      </c>
      <c r="N37" s="20" t="s">
        <v>8</v>
      </c>
      <c r="O37" s="22" t="s">
        <v>9</v>
      </c>
      <c r="P37" s="26">
        <v>14</v>
      </c>
      <c r="Q37" s="83" t="s">
        <v>192</v>
      </c>
    </row>
    <row r="38" spans="1:17" ht="9.75">
      <c r="A38" s="24">
        <v>33</v>
      </c>
      <c r="B38" s="25" t="s">
        <v>130</v>
      </c>
      <c r="C38" s="21">
        <v>88</v>
      </c>
      <c r="D38" s="21" t="s">
        <v>20</v>
      </c>
      <c r="E38" s="20" t="s">
        <v>8</v>
      </c>
      <c r="F38" s="22" t="s">
        <v>9</v>
      </c>
      <c r="G38" s="26" t="s">
        <v>153</v>
      </c>
      <c r="H38" s="83"/>
      <c r="I38" s="18"/>
      <c r="J38" s="27">
        <v>33</v>
      </c>
      <c r="K38" s="20" t="s">
        <v>113</v>
      </c>
      <c r="L38" s="21">
        <v>88</v>
      </c>
      <c r="M38" s="21">
        <v>2</v>
      </c>
      <c r="N38" s="20" t="s">
        <v>114</v>
      </c>
      <c r="O38" s="22" t="s">
        <v>115</v>
      </c>
      <c r="P38" s="26" t="s">
        <v>155</v>
      </c>
      <c r="Q38" s="83"/>
    </row>
    <row r="39" spans="1:17" ht="9.75">
      <c r="A39" s="24">
        <v>34</v>
      </c>
      <c r="B39" s="25" t="s">
        <v>16</v>
      </c>
      <c r="C39" s="21">
        <v>89</v>
      </c>
      <c r="D39" s="21">
        <v>2</v>
      </c>
      <c r="E39" s="20" t="s">
        <v>8</v>
      </c>
      <c r="F39" s="22" t="s">
        <v>9</v>
      </c>
      <c r="G39" s="26">
        <v>12</v>
      </c>
      <c r="H39" s="83"/>
      <c r="I39" s="18"/>
      <c r="J39" s="27">
        <v>34</v>
      </c>
      <c r="K39" s="20" t="s">
        <v>131</v>
      </c>
      <c r="L39" s="21">
        <v>88</v>
      </c>
      <c r="M39" s="21" t="s">
        <v>20</v>
      </c>
      <c r="N39" s="20" t="s">
        <v>8</v>
      </c>
      <c r="O39" s="22" t="s">
        <v>9</v>
      </c>
      <c r="P39" s="26">
        <v>12</v>
      </c>
      <c r="Q39" s="83"/>
    </row>
    <row r="40" spans="1:17" ht="9.75">
      <c r="A40" s="24">
        <v>35</v>
      </c>
      <c r="B40" s="25" t="s">
        <v>18</v>
      </c>
      <c r="C40" s="21">
        <v>93</v>
      </c>
      <c r="D40" s="21">
        <v>3</v>
      </c>
      <c r="E40" s="20" t="s">
        <v>8</v>
      </c>
      <c r="F40" s="22" t="s">
        <v>9</v>
      </c>
      <c r="G40" s="26" t="s">
        <v>146</v>
      </c>
      <c r="H40" s="83"/>
      <c r="I40" s="18"/>
      <c r="J40" s="27">
        <v>34</v>
      </c>
      <c r="K40" s="20" t="s">
        <v>22</v>
      </c>
      <c r="L40" s="21">
        <v>88</v>
      </c>
      <c r="M40" s="21">
        <v>2</v>
      </c>
      <c r="N40" s="20" t="s">
        <v>8</v>
      </c>
      <c r="O40" s="22" t="s">
        <v>9</v>
      </c>
      <c r="P40" s="26">
        <v>12</v>
      </c>
      <c r="Q40" s="83"/>
    </row>
    <row r="41" spans="1:17" ht="9.75">
      <c r="A41" s="24">
        <v>35</v>
      </c>
      <c r="B41" s="25" t="s">
        <v>17</v>
      </c>
      <c r="C41" s="21">
        <v>93</v>
      </c>
      <c r="D41" s="21">
        <v>2</v>
      </c>
      <c r="E41" s="20" t="s">
        <v>8</v>
      </c>
      <c r="F41" s="22" t="s">
        <v>9</v>
      </c>
      <c r="G41" s="26" t="s">
        <v>146</v>
      </c>
      <c r="H41" s="83"/>
      <c r="I41" s="18"/>
      <c r="J41" s="27">
        <v>36</v>
      </c>
      <c r="K41" s="20" t="s">
        <v>139</v>
      </c>
      <c r="L41" s="21">
        <v>86</v>
      </c>
      <c r="M41" s="21">
        <v>2</v>
      </c>
      <c r="N41" s="20" t="s">
        <v>114</v>
      </c>
      <c r="O41" s="22" t="s">
        <v>115</v>
      </c>
      <c r="P41" s="26">
        <v>11</v>
      </c>
      <c r="Q41" s="83"/>
    </row>
    <row r="42" spans="1:17" ht="9.75">
      <c r="A42" s="24">
        <v>37</v>
      </c>
      <c r="B42" s="25" t="s">
        <v>52</v>
      </c>
      <c r="C42" s="21">
        <v>89</v>
      </c>
      <c r="D42" s="21" t="s">
        <v>20</v>
      </c>
      <c r="E42" s="20" t="s">
        <v>54</v>
      </c>
      <c r="F42" s="22" t="s">
        <v>53</v>
      </c>
      <c r="G42" s="26" t="s">
        <v>154</v>
      </c>
      <c r="H42" s="83"/>
      <c r="I42" s="18"/>
      <c r="J42" s="27">
        <v>36</v>
      </c>
      <c r="K42" s="20" t="s">
        <v>140</v>
      </c>
      <c r="L42" s="21">
        <v>87</v>
      </c>
      <c r="M42" s="21">
        <v>2</v>
      </c>
      <c r="N42" s="20" t="s">
        <v>54</v>
      </c>
      <c r="O42" s="22" t="s">
        <v>53</v>
      </c>
      <c r="P42" s="26">
        <v>11</v>
      </c>
      <c r="Q42" s="83"/>
    </row>
    <row r="43" spans="1:17" ht="9.75">
      <c r="A43" s="24">
        <v>38</v>
      </c>
      <c r="B43" s="25" t="s">
        <v>32</v>
      </c>
      <c r="C43" s="21">
        <v>64</v>
      </c>
      <c r="D43" s="21">
        <v>1</v>
      </c>
      <c r="E43" s="20" t="s">
        <v>8</v>
      </c>
      <c r="F43" s="22" t="s">
        <v>9</v>
      </c>
      <c r="G43" s="26">
        <v>9</v>
      </c>
      <c r="H43" s="83"/>
      <c r="I43" s="18"/>
      <c r="J43" s="27">
        <v>36</v>
      </c>
      <c r="K43" s="20" t="s">
        <v>141</v>
      </c>
      <c r="L43" s="21">
        <v>92</v>
      </c>
      <c r="M43" s="21">
        <v>2</v>
      </c>
      <c r="N43" s="20" t="s">
        <v>8</v>
      </c>
      <c r="O43" s="22" t="s">
        <v>9</v>
      </c>
      <c r="P43" s="26">
        <v>11</v>
      </c>
      <c r="Q43" s="83"/>
    </row>
    <row r="44" spans="1:17" ht="10.5" thickBot="1">
      <c r="A44" s="47">
        <v>39</v>
      </c>
      <c r="B44" s="48" t="s">
        <v>19</v>
      </c>
      <c r="C44" s="29">
        <v>95</v>
      </c>
      <c r="D44" s="29" t="s">
        <v>20</v>
      </c>
      <c r="E44" s="28" t="s">
        <v>8</v>
      </c>
      <c r="F44" s="30" t="s">
        <v>9</v>
      </c>
      <c r="G44" s="37">
        <v>4</v>
      </c>
      <c r="H44" s="83"/>
      <c r="I44" s="18"/>
      <c r="J44" s="27">
        <v>39</v>
      </c>
      <c r="K44" s="20" t="s">
        <v>26</v>
      </c>
      <c r="L44" s="21">
        <v>84</v>
      </c>
      <c r="M44" s="21">
        <v>3</v>
      </c>
      <c r="N44" s="20" t="s">
        <v>8</v>
      </c>
      <c r="O44" s="22" t="s">
        <v>9</v>
      </c>
      <c r="P44" s="26">
        <v>10</v>
      </c>
      <c r="Q44" s="83"/>
    </row>
    <row r="45" spans="1:17" ht="10.5" thickBot="1">
      <c r="A45" s="16" t="s">
        <v>157</v>
      </c>
      <c r="B45" s="12" t="s">
        <v>136</v>
      </c>
      <c r="C45" s="13">
        <v>90</v>
      </c>
      <c r="D45" s="13" t="s">
        <v>97</v>
      </c>
      <c r="E45" s="49" t="s">
        <v>8</v>
      </c>
      <c r="F45" s="93" t="s">
        <v>9</v>
      </c>
      <c r="G45" s="50"/>
      <c r="H45" s="38"/>
      <c r="I45" s="18"/>
      <c r="J45" s="27">
        <v>39</v>
      </c>
      <c r="K45" s="20" t="s">
        <v>34</v>
      </c>
      <c r="L45" s="21">
        <v>84</v>
      </c>
      <c r="M45" s="21" t="s">
        <v>20</v>
      </c>
      <c r="N45" s="20" t="s">
        <v>8</v>
      </c>
      <c r="O45" s="22" t="s">
        <v>9</v>
      </c>
      <c r="P45" s="26">
        <v>10</v>
      </c>
      <c r="Q45" s="83"/>
    </row>
    <row r="46" spans="1:17" ht="10.5" thickBot="1">
      <c r="A46" s="92" t="s">
        <v>160</v>
      </c>
      <c r="B46" s="95" t="s">
        <v>102</v>
      </c>
      <c r="C46" s="96">
        <v>85</v>
      </c>
      <c r="D46" s="96" t="s">
        <v>97</v>
      </c>
      <c r="E46" s="94" t="s">
        <v>109</v>
      </c>
      <c r="F46" s="91" t="s">
        <v>80</v>
      </c>
      <c r="G46" s="50"/>
      <c r="H46" s="2"/>
      <c r="I46" s="18"/>
      <c r="J46" s="39">
        <v>41</v>
      </c>
      <c r="K46" s="35" t="s">
        <v>21</v>
      </c>
      <c r="L46" s="34">
        <v>83</v>
      </c>
      <c r="M46" s="34" t="s">
        <v>20</v>
      </c>
      <c r="N46" s="35" t="s">
        <v>8</v>
      </c>
      <c r="O46" s="36" t="s">
        <v>9</v>
      </c>
      <c r="P46" s="37">
        <v>5</v>
      </c>
      <c r="Q46" s="84"/>
    </row>
    <row r="47" spans="1:15" ht="9.75">
      <c r="A47" s="51"/>
      <c r="B47" s="1"/>
      <c r="C47" s="51"/>
      <c r="D47" s="51"/>
      <c r="E47" s="1"/>
      <c r="F47" s="1"/>
      <c r="G47" s="50"/>
      <c r="H47" s="2"/>
      <c r="I47" s="18"/>
      <c r="J47" s="26" t="s">
        <v>160</v>
      </c>
      <c r="K47" s="20" t="s">
        <v>99</v>
      </c>
      <c r="L47" s="21">
        <v>88</v>
      </c>
      <c r="M47" s="21" t="s">
        <v>97</v>
      </c>
      <c r="N47" s="20" t="s">
        <v>109</v>
      </c>
      <c r="O47" s="22" t="s">
        <v>80</v>
      </c>
    </row>
    <row r="48" spans="1:15" ht="9.75">
      <c r="A48" s="1" t="s">
        <v>190</v>
      </c>
      <c r="C48" s="51"/>
      <c r="D48" s="51"/>
      <c r="E48" s="1"/>
      <c r="F48" s="1"/>
      <c r="G48" s="50"/>
      <c r="H48" s="18"/>
      <c r="I48" s="18"/>
      <c r="J48" s="26" t="s">
        <v>160</v>
      </c>
      <c r="K48" s="20" t="s">
        <v>69</v>
      </c>
      <c r="L48" s="21">
        <v>88</v>
      </c>
      <c r="M48" s="21" t="s">
        <v>70</v>
      </c>
      <c r="N48" s="20" t="s">
        <v>72</v>
      </c>
      <c r="O48" s="22" t="s">
        <v>71</v>
      </c>
    </row>
    <row r="49" spans="1:15" ht="9.75">
      <c r="A49" s="1" t="s">
        <v>191</v>
      </c>
      <c r="C49" s="51"/>
      <c r="D49" s="51"/>
      <c r="E49" s="1"/>
      <c r="F49" s="1"/>
      <c r="G49" s="50"/>
      <c r="H49" s="18"/>
      <c r="I49" s="18"/>
      <c r="J49" s="26" t="s">
        <v>160</v>
      </c>
      <c r="K49" s="20" t="s">
        <v>103</v>
      </c>
      <c r="L49" s="21">
        <v>87</v>
      </c>
      <c r="M49" s="21" t="s">
        <v>97</v>
      </c>
      <c r="N49" s="20" t="s">
        <v>109</v>
      </c>
      <c r="O49" s="22" t="s">
        <v>80</v>
      </c>
    </row>
    <row r="50" spans="3:15" ht="9.75">
      <c r="C50" s="51"/>
      <c r="D50" s="51"/>
      <c r="E50" s="1"/>
      <c r="F50" s="1"/>
      <c r="G50" s="50"/>
      <c r="H50" s="18"/>
      <c r="I50" s="18"/>
      <c r="J50" s="26" t="s">
        <v>160</v>
      </c>
      <c r="K50" s="20" t="s">
        <v>51</v>
      </c>
      <c r="L50" s="21">
        <v>85</v>
      </c>
      <c r="M50" s="21" t="s">
        <v>97</v>
      </c>
      <c r="N50" s="20" t="s">
        <v>54</v>
      </c>
      <c r="O50" s="22" t="s">
        <v>53</v>
      </c>
    </row>
    <row r="51" spans="1:15" ht="10.5" thickBot="1">
      <c r="A51" s="51"/>
      <c r="B51" s="1"/>
      <c r="C51" s="51"/>
      <c r="D51" s="51"/>
      <c r="E51" s="1"/>
      <c r="F51" s="1"/>
      <c r="G51" s="50"/>
      <c r="H51" s="18"/>
      <c r="I51" s="18"/>
      <c r="J51" s="37" t="s">
        <v>160</v>
      </c>
      <c r="K51" s="35" t="s">
        <v>105</v>
      </c>
      <c r="L51" s="34">
        <v>87</v>
      </c>
      <c r="M51" s="34">
        <v>2</v>
      </c>
      <c r="N51" s="35" t="s">
        <v>109</v>
      </c>
      <c r="O51" s="36" t="s">
        <v>80</v>
      </c>
    </row>
    <row r="52" spans="1:9" ht="9.75">
      <c r="A52" s="51"/>
      <c r="B52" s="1"/>
      <c r="C52" s="51"/>
      <c r="D52" s="51"/>
      <c r="E52" s="1"/>
      <c r="F52" s="1"/>
      <c r="G52" s="50"/>
      <c r="H52" s="18"/>
      <c r="I52" s="18"/>
    </row>
    <row r="53" spans="1:10" ht="9.75">
      <c r="A53" s="51"/>
      <c r="B53" s="1"/>
      <c r="C53" s="51"/>
      <c r="D53" s="51"/>
      <c r="E53" s="1"/>
      <c r="F53" s="1"/>
      <c r="G53" s="50"/>
      <c r="H53" s="18"/>
      <c r="I53" s="18"/>
      <c r="J53" s="1" t="s">
        <v>190</v>
      </c>
    </row>
    <row r="54" spans="1:10" ht="9.75">
      <c r="A54" s="18"/>
      <c r="B54" s="18"/>
      <c r="C54" s="52"/>
      <c r="D54" s="18"/>
      <c r="E54" s="18"/>
      <c r="F54" s="52"/>
      <c r="G54" s="52"/>
      <c r="H54" s="18"/>
      <c r="I54" s="18"/>
      <c r="J54" s="1" t="s">
        <v>191</v>
      </c>
    </row>
    <row r="55" spans="1:10" ht="9.75">
      <c r="A55" s="18"/>
      <c r="B55" s="18"/>
      <c r="C55" s="52"/>
      <c r="D55" s="18"/>
      <c r="E55" s="18"/>
      <c r="F55" s="52"/>
      <c r="G55" s="52"/>
      <c r="H55" s="53"/>
      <c r="I55" s="18"/>
      <c r="J55" s="18"/>
    </row>
    <row r="56" spans="1:10" ht="9.75">
      <c r="A56" s="18"/>
      <c r="B56" s="18"/>
      <c r="C56" s="52"/>
      <c r="D56" s="18"/>
      <c r="E56" s="18"/>
      <c r="F56" s="52"/>
      <c r="G56" s="52"/>
      <c r="H56" s="53"/>
      <c r="I56" s="18"/>
      <c r="J56" s="18"/>
    </row>
    <row r="57" spans="1:10" ht="9.75">
      <c r="A57" s="18"/>
      <c r="B57" s="18"/>
      <c r="C57" s="52"/>
      <c r="D57" s="18"/>
      <c r="E57" s="18"/>
      <c r="F57" s="52"/>
      <c r="G57" s="52"/>
      <c r="H57" s="53"/>
      <c r="I57" s="18"/>
      <c r="J57" s="18"/>
    </row>
    <row r="58" spans="1:10" ht="9.75">
      <c r="A58" s="18"/>
      <c r="B58" s="18"/>
      <c r="C58" s="52"/>
      <c r="D58" s="18"/>
      <c r="E58" s="18"/>
      <c r="F58" s="52"/>
      <c r="G58" s="52"/>
      <c r="H58" s="53"/>
      <c r="I58" s="18"/>
      <c r="J58" s="18"/>
    </row>
    <row r="59" spans="1:10" ht="9.75">
      <c r="A59" s="18"/>
      <c r="B59" s="18" t="s">
        <v>201</v>
      </c>
      <c r="C59" s="52" t="s">
        <v>202</v>
      </c>
      <c r="D59" s="18" t="s">
        <v>203</v>
      </c>
      <c r="E59" s="18" t="s">
        <v>204</v>
      </c>
      <c r="F59" s="52" t="s">
        <v>205</v>
      </c>
      <c r="G59" s="52" t="s">
        <v>206</v>
      </c>
      <c r="H59" s="53" t="s">
        <v>209</v>
      </c>
      <c r="I59" s="18" t="s">
        <v>207</v>
      </c>
      <c r="J59" s="18"/>
    </row>
    <row r="60" spans="1:10" ht="9.75">
      <c r="A60" s="18" t="s">
        <v>208</v>
      </c>
      <c r="B60" s="18">
        <v>3</v>
      </c>
      <c r="C60" s="52">
        <v>12</v>
      </c>
      <c r="D60" s="18">
        <v>5</v>
      </c>
      <c r="E60" s="18">
        <v>1</v>
      </c>
      <c r="F60" s="52">
        <v>3</v>
      </c>
      <c r="G60" s="52">
        <v>4</v>
      </c>
      <c r="H60" s="53">
        <v>0</v>
      </c>
      <c r="I60" s="18">
        <f>SUM(B60:H60)</f>
        <v>28</v>
      </c>
      <c r="J60" s="18"/>
    </row>
    <row r="61" spans="1:10" ht="9.75">
      <c r="A61" s="18" t="s">
        <v>97</v>
      </c>
      <c r="B61" s="18">
        <f>0.8*B60+0.4*C60+0.2*D60</f>
        <v>8.200000000000001</v>
      </c>
      <c r="C61" s="52"/>
      <c r="D61" s="18"/>
      <c r="E61" s="18"/>
      <c r="F61" s="52"/>
      <c r="G61" s="52"/>
      <c r="H61" s="53"/>
      <c r="I61" s="18"/>
      <c r="J61" s="18"/>
    </row>
    <row r="62" spans="1:10" ht="9.75">
      <c r="A62" s="18">
        <v>1</v>
      </c>
      <c r="B62" s="18">
        <f>B61+0.4*C60+0.4*D60+0.2*E60</f>
        <v>15.200000000000001</v>
      </c>
      <c r="C62" s="52"/>
      <c r="D62" s="18"/>
      <c r="E62" s="18"/>
      <c r="F62" s="52"/>
      <c r="G62" s="52"/>
      <c r="H62" s="53"/>
      <c r="I62" s="18"/>
      <c r="J62" s="18"/>
    </row>
    <row r="63" spans="1:10" ht="9.75">
      <c r="A63" s="18">
        <v>2</v>
      </c>
      <c r="B63" s="18">
        <f>B62+0.2*D60+0.4*E60+0.2*F60</f>
        <v>17.200000000000003</v>
      </c>
      <c r="C63" s="52"/>
      <c r="D63" s="18"/>
      <c r="E63" s="18"/>
      <c r="F63" s="52"/>
      <c r="G63" s="52"/>
      <c r="H63" s="53"/>
      <c r="I63" s="18"/>
      <c r="J63" s="18"/>
    </row>
    <row r="64" spans="1:10" ht="9.75">
      <c r="A64" s="18">
        <v>3</v>
      </c>
      <c r="B64" s="18">
        <f>B63+0.2*E60+0.4*F60+0.2*G60</f>
        <v>19.400000000000002</v>
      </c>
      <c r="C64" s="52"/>
      <c r="D64" s="18"/>
      <c r="E64" s="18"/>
      <c r="F64" s="52"/>
      <c r="G64" s="52"/>
      <c r="H64" s="53"/>
      <c r="I64" s="18"/>
      <c r="J64" s="18"/>
    </row>
    <row r="65" spans="1:10" ht="9.75">
      <c r="A65" s="18" t="s">
        <v>192</v>
      </c>
      <c r="B65" s="18">
        <f>B64+0.2*F60+0.4*G60</f>
        <v>21.600000000000005</v>
      </c>
      <c r="C65" s="52"/>
      <c r="D65" s="18"/>
      <c r="E65" s="18"/>
      <c r="F65" s="52"/>
      <c r="G65" s="52"/>
      <c r="H65" s="53"/>
      <c r="I65" s="18"/>
      <c r="J65" s="18"/>
    </row>
    <row r="66" spans="1:10" ht="9.75">
      <c r="A66" s="18" t="s">
        <v>193</v>
      </c>
      <c r="B66" s="18">
        <f>B65+0.2*G60</f>
        <v>22.400000000000006</v>
      </c>
      <c r="C66" s="52"/>
      <c r="D66" s="18"/>
      <c r="E66" s="18"/>
      <c r="F66" s="52"/>
      <c r="G66" s="52"/>
      <c r="H66" s="53"/>
      <c r="I66" s="18"/>
      <c r="J66" s="18"/>
    </row>
    <row r="67" spans="1:10" ht="9.75">
      <c r="A67" s="18" t="s">
        <v>210</v>
      </c>
      <c r="B67" s="18">
        <f>B66+0.2*H60</f>
        <v>22.400000000000006</v>
      </c>
      <c r="C67" s="52"/>
      <c r="D67" s="18"/>
      <c r="E67" s="18"/>
      <c r="F67" s="52"/>
      <c r="G67" s="52"/>
      <c r="H67" s="53"/>
      <c r="I67" s="18"/>
      <c r="J67" s="18"/>
    </row>
    <row r="68" spans="1:10" ht="9.75">
      <c r="A68" s="18"/>
      <c r="B68" s="18"/>
      <c r="C68" s="52"/>
      <c r="D68" s="18"/>
      <c r="E68" s="18"/>
      <c r="F68" s="52"/>
      <c r="G68" s="52"/>
      <c r="H68" s="53"/>
      <c r="I68" s="18"/>
      <c r="J68" s="18"/>
    </row>
    <row r="69" spans="1:10" ht="9.75">
      <c r="A69" s="18"/>
      <c r="B69" s="18"/>
      <c r="C69" s="52"/>
      <c r="D69" s="18"/>
      <c r="E69" s="18"/>
      <c r="F69" s="52"/>
      <c r="G69" s="52"/>
      <c r="H69" s="53"/>
      <c r="I69" s="18"/>
      <c r="J69" s="18"/>
    </row>
    <row r="70" spans="1:10" ht="9.75">
      <c r="A70" s="18"/>
      <c r="B70" s="18"/>
      <c r="C70" s="52"/>
      <c r="D70" s="18"/>
      <c r="E70" s="18"/>
      <c r="F70" s="52"/>
      <c r="G70" s="52"/>
      <c r="H70" s="53"/>
      <c r="I70" s="18"/>
      <c r="J70" s="18"/>
    </row>
    <row r="71" spans="1:10" ht="9.75">
      <c r="A71" s="18"/>
      <c r="B71" s="18"/>
      <c r="C71" s="52"/>
      <c r="D71" s="18"/>
      <c r="E71" s="18"/>
      <c r="F71" s="52"/>
      <c r="G71" s="52"/>
      <c r="H71" s="53"/>
      <c r="I71" s="18"/>
      <c r="J71" s="18"/>
    </row>
    <row r="72" spans="1:10" ht="9.75">
      <c r="A72" s="18"/>
      <c r="B72" s="18"/>
      <c r="C72" s="52"/>
      <c r="D72" s="18"/>
      <c r="E72" s="18"/>
      <c r="F72" s="52"/>
      <c r="G72" s="52"/>
      <c r="H72" s="53"/>
      <c r="I72" s="18"/>
      <c r="J72" s="18"/>
    </row>
    <row r="73" spans="1:10" ht="9.75">
      <c r="A73" s="18"/>
      <c r="B73" s="18"/>
      <c r="C73" s="52"/>
      <c r="D73" s="18"/>
      <c r="E73" s="18"/>
      <c r="F73" s="52"/>
      <c r="G73" s="52"/>
      <c r="H73" s="53"/>
      <c r="I73" s="18"/>
      <c r="J73" s="18"/>
    </row>
    <row r="74" spans="1:10" ht="9.75">
      <c r="A74" s="18"/>
      <c r="B74" s="18"/>
      <c r="C74" s="52"/>
      <c r="D74" s="18"/>
      <c r="E74" s="18"/>
      <c r="F74" s="52"/>
      <c r="G74" s="52"/>
      <c r="H74" s="53"/>
      <c r="I74" s="18"/>
      <c r="J74" s="18"/>
    </row>
    <row r="75" spans="1:10" ht="9.75">
      <c r="A75" s="18"/>
      <c r="B75" s="18"/>
      <c r="C75" s="52"/>
      <c r="D75" s="18"/>
      <c r="E75" s="18"/>
      <c r="F75" s="52"/>
      <c r="G75" s="52"/>
      <c r="H75" s="53"/>
      <c r="I75" s="18"/>
      <c r="J75" s="18"/>
    </row>
    <row r="76" spans="1:10" ht="9.75">
      <c r="A76" s="18"/>
      <c r="B76" s="18"/>
      <c r="C76" s="52"/>
      <c r="D76" s="18"/>
      <c r="E76" s="18"/>
      <c r="F76" s="52"/>
      <c r="G76" s="52"/>
      <c r="H76" s="53"/>
      <c r="I76" s="18"/>
      <c r="J76" s="18"/>
    </row>
    <row r="77" spans="1:10" ht="9.75">
      <c r="A77" s="18"/>
      <c r="B77" s="18"/>
      <c r="C77" s="52"/>
      <c r="D77" s="18"/>
      <c r="E77" s="18"/>
      <c r="F77" s="52"/>
      <c r="G77" s="52"/>
      <c r="H77" s="53"/>
      <c r="I77" s="18"/>
      <c r="J77" s="18"/>
    </row>
    <row r="78" spans="1:10" ht="9.75">
      <c r="A78" s="18"/>
      <c r="B78" s="18"/>
      <c r="C78" s="52"/>
      <c r="D78" s="18"/>
      <c r="E78" s="18"/>
      <c r="F78" s="52"/>
      <c r="G78" s="52"/>
      <c r="H78" s="53"/>
      <c r="I78" s="18"/>
      <c r="J78" s="18"/>
    </row>
    <row r="79" spans="1:10" ht="9.75">
      <c r="A79" s="18"/>
      <c r="B79" s="18"/>
      <c r="C79" s="52"/>
      <c r="D79" s="18"/>
      <c r="E79" s="18"/>
      <c r="F79" s="52"/>
      <c r="G79" s="52"/>
      <c r="H79" s="53"/>
      <c r="I79" s="18"/>
      <c r="J79" s="18"/>
    </row>
    <row r="80" spans="1:10" ht="9.75">
      <c r="A80" s="18"/>
      <c r="B80" s="18"/>
      <c r="C80" s="52"/>
      <c r="D80" s="18"/>
      <c r="E80" s="18"/>
      <c r="F80" s="52"/>
      <c r="G80" s="52"/>
      <c r="H80" s="53"/>
      <c r="I80" s="18"/>
      <c r="J80" s="18"/>
    </row>
    <row r="81" spans="1:10" ht="9.75">
      <c r="A81" s="18"/>
      <c r="B81" s="18"/>
      <c r="C81" s="52"/>
      <c r="D81" s="18"/>
      <c r="E81" s="18"/>
      <c r="F81" s="52"/>
      <c r="G81" s="52"/>
      <c r="H81" s="53"/>
      <c r="I81" s="18"/>
      <c r="J81" s="18"/>
    </row>
    <row r="82" spans="1:10" ht="9.75">
      <c r="A82" s="18"/>
      <c r="B82" s="18"/>
      <c r="C82" s="52"/>
      <c r="D82" s="18"/>
      <c r="E82" s="18"/>
      <c r="F82" s="52"/>
      <c r="G82" s="52"/>
      <c r="H82" s="53"/>
      <c r="I82" s="18"/>
      <c r="J82" s="18"/>
    </row>
    <row r="83" spans="1:10" ht="9.75">
      <c r="A83" s="18"/>
      <c r="B83" s="18"/>
      <c r="C83" s="52"/>
      <c r="D83" s="18"/>
      <c r="E83" s="18"/>
      <c r="F83" s="52"/>
      <c r="G83" s="52"/>
      <c r="H83" s="53"/>
      <c r="I83" s="18"/>
      <c r="J83" s="18"/>
    </row>
    <row r="84" spans="1:10" ht="9.75">
      <c r="A84" s="18"/>
      <c r="B84" s="18"/>
      <c r="C84" s="52"/>
      <c r="D84" s="18"/>
      <c r="E84" s="18"/>
      <c r="F84" s="52"/>
      <c r="G84" s="52"/>
      <c r="H84" s="53"/>
      <c r="I84" s="18"/>
      <c r="J84" s="18"/>
    </row>
    <row r="85" spans="1:10" ht="9.75">
      <c r="A85" s="18"/>
      <c r="B85" s="18"/>
      <c r="C85" s="52"/>
      <c r="D85" s="18"/>
      <c r="E85" s="18"/>
      <c r="F85" s="52"/>
      <c r="G85" s="52"/>
      <c r="H85" s="53"/>
      <c r="I85" s="18"/>
      <c r="J85" s="18"/>
    </row>
    <row r="86" spans="1:10" ht="9.75">
      <c r="A86" s="18"/>
      <c r="B86" s="18"/>
      <c r="C86" s="52"/>
      <c r="D86" s="18"/>
      <c r="E86" s="18"/>
      <c r="F86" s="52"/>
      <c r="G86" s="52"/>
      <c r="H86" s="53"/>
      <c r="I86" s="18"/>
      <c r="J86" s="18"/>
    </row>
    <row r="87" spans="1:10" ht="9.75">
      <c r="A87" s="18"/>
      <c r="B87" s="18"/>
      <c r="C87" s="52"/>
      <c r="D87" s="18"/>
      <c r="E87" s="18"/>
      <c r="F87" s="52"/>
      <c r="G87" s="52"/>
      <c r="H87" s="53"/>
      <c r="I87" s="18"/>
      <c r="J87" s="18"/>
    </row>
    <row r="88" spans="1:10" ht="9.75">
      <c r="A88" s="18"/>
      <c r="B88" s="18"/>
      <c r="C88" s="52"/>
      <c r="D88" s="18"/>
      <c r="E88" s="18"/>
      <c r="F88" s="52"/>
      <c r="G88" s="52"/>
      <c r="H88" s="53"/>
      <c r="I88" s="18"/>
      <c r="J88" s="18"/>
    </row>
    <row r="89" spans="1:10" ht="9.75">
      <c r="A89" s="18"/>
      <c r="B89" s="18"/>
      <c r="C89" s="52"/>
      <c r="D89" s="18"/>
      <c r="E89" s="18"/>
      <c r="F89" s="52"/>
      <c r="G89" s="52"/>
      <c r="H89" s="53"/>
      <c r="I89" s="18"/>
      <c r="J89" s="18"/>
    </row>
    <row r="90" spans="1:10" ht="9.75">
      <c r="A90" s="18"/>
      <c r="B90" s="18"/>
      <c r="C90" s="52"/>
      <c r="D90" s="18"/>
      <c r="E90" s="18"/>
      <c r="F90" s="52"/>
      <c r="G90" s="52"/>
      <c r="H90" s="53"/>
      <c r="I90" s="18"/>
      <c r="J90" s="18"/>
    </row>
    <row r="91" spans="1:10" ht="9.75">
      <c r="A91" s="18"/>
      <c r="B91" s="18"/>
      <c r="C91" s="52"/>
      <c r="D91" s="18"/>
      <c r="E91" s="18"/>
      <c r="F91" s="52"/>
      <c r="G91" s="52"/>
      <c r="H91" s="53"/>
      <c r="I91" s="18"/>
      <c r="J91" s="18"/>
    </row>
    <row r="92" spans="1:10" ht="9.75">
      <c r="A92" s="18"/>
      <c r="B92" s="18"/>
      <c r="C92" s="52"/>
      <c r="D92" s="18"/>
      <c r="E92" s="18"/>
      <c r="F92" s="52"/>
      <c r="G92" s="52"/>
      <c r="H92" s="53"/>
      <c r="I92" s="18"/>
      <c r="J92" s="18"/>
    </row>
    <row r="93" spans="8:10" ht="9.75">
      <c r="H93" s="53"/>
      <c r="I93" s="18"/>
      <c r="J93" s="18"/>
    </row>
  </sheetData>
  <printOptions/>
  <pageMargins left="0.74" right="0.75" top="0.45" bottom="0.31" header="0.3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tabSelected="1" workbookViewId="0" topLeftCell="A1">
      <selection activeCell="O22" sqref="O22"/>
    </sheetView>
  </sheetViews>
  <sheetFormatPr defaultColWidth="9.140625" defaultRowHeight="12.75" customHeight="1"/>
  <cols>
    <col min="1" max="1" width="4.28125" style="2" customWidth="1"/>
    <col min="2" max="2" width="14.140625" style="2" customWidth="1"/>
    <col min="3" max="3" width="2.7109375" style="2" customWidth="1"/>
    <col min="4" max="4" width="4.28125" style="2" customWidth="1"/>
    <col min="5" max="5" width="9.140625" style="2" customWidth="1"/>
    <col min="6" max="6" width="9.7109375" style="2" customWidth="1"/>
    <col min="7" max="7" width="4.28125" style="2" customWidth="1"/>
    <col min="8" max="8" width="7.00390625" style="2" customWidth="1"/>
    <col min="9" max="9" width="5.57421875" style="2" customWidth="1"/>
    <col min="10" max="10" width="9.8515625" style="2" customWidth="1"/>
    <col min="11" max="11" width="4.00390625" style="2" customWidth="1"/>
    <col min="12" max="12" width="4.8515625" style="2" hidden="1" customWidth="1"/>
    <col min="13" max="13" width="15.00390625" style="2" customWidth="1"/>
    <col min="14" max="14" width="3.421875" style="2" customWidth="1"/>
    <col min="15" max="15" width="3.7109375" style="2" customWidth="1"/>
    <col min="16" max="17" width="9.140625" style="2" customWidth="1"/>
    <col min="18" max="18" width="4.7109375" style="2" customWidth="1"/>
    <col min="19" max="19" width="5.140625" style="2" customWidth="1"/>
    <col min="20" max="20" width="7.421875" style="2" customWidth="1"/>
    <col min="21" max="16384" width="9.140625" style="2" customWidth="1"/>
  </cols>
  <sheetData>
    <row r="1" spans="1:19" ht="12.75" customHeight="1">
      <c r="A1" s="1" t="s">
        <v>135</v>
      </c>
      <c r="B1" s="1"/>
      <c r="C1" s="1"/>
      <c r="D1" s="1"/>
      <c r="E1" s="1"/>
      <c r="F1" s="1"/>
      <c r="G1" s="1"/>
      <c r="H1" s="1"/>
      <c r="K1" s="1" t="s">
        <v>135</v>
      </c>
      <c r="L1" s="1"/>
      <c r="M1" s="1"/>
      <c r="N1" s="1"/>
      <c r="O1" s="1"/>
      <c r="P1" s="1"/>
      <c r="Q1" s="1"/>
      <c r="R1" s="1"/>
      <c r="S1" s="1"/>
    </row>
    <row r="2" spans="1:19" ht="12.75" customHeight="1">
      <c r="A2" s="3" t="s">
        <v>166</v>
      </c>
      <c r="B2" s="4"/>
      <c r="C2" s="3"/>
      <c r="D2" s="3"/>
      <c r="E2" s="3"/>
      <c r="F2" s="3"/>
      <c r="G2" s="3"/>
      <c r="H2" s="3"/>
      <c r="K2" s="3" t="s">
        <v>166</v>
      </c>
      <c r="L2" s="3"/>
      <c r="M2" s="57"/>
      <c r="N2" s="3"/>
      <c r="O2" s="3"/>
      <c r="P2" s="3"/>
      <c r="Q2" s="3"/>
      <c r="R2" s="3"/>
      <c r="S2" s="3"/>
    </row>
    <row r="3" spans="1:19" ht="12.75" customHeight="1">
      <c r="A3" s="3" t="s">
        <v>167</v>
      </c>
      <c r="B3" s="4"/>
      <c r="C3" s="3"/>
      <c r="D3" s="3"/>
      <c r="E3" s="3"/>
      <c r="F3" s="3"/>
      <c r="G3" s="3"/>
      <c r="H3" s="3"/>
      <c r="K3" s="3" t="s">
        <v>167</v>
      </c>
      <c r="L3" s="3"/>
      <c r="M3" s="57"/>
      <c r="N3" s="3"/>
      <c r="O3" s="3"/>
      <c r="P3" s="3"/>
      <c r="Q3" s="3"/>
      <c r="R3" s="3"/>
      <c r="S3" s="3"/>
    </row>
    <row r="4" spans="1:19" ht="12.75" customHeight="1" thickBot="1">
      <c r="A4" s="3" t="s">
        <v>189</v>
      </c>
      <c r="B4" s="5"/>
      <c r="G4" s="6"/>
      <c r="K4" s="3" t="s">
        <v>183</v>
      </c>
      <c r="L4" s="3"/>
      <c r="M4" s="3"/>
      <c r="N4" s="3"/>
      <c r="O4" s="3"/>
      <c r="P4" s="3"/>
      <c r="Q4" s="3"/>
      <c r="R4" s="3"/>
      <c r="S4" s="3"/>
    </row>
    <row r="5" spans="1:20" s="60" customFormat="1" ht="10.5" thickBot="1">
      <c r="A5" s="7" t="s">
        <v>158</v>
      </c>
      <c r="B5" s="87" t="s">
        <v>168</v>
      </c>
      <c r="C5" s="8" t="s">
        <v>134</v>
      </c>
      <c r="D5" s="8" t="s">
        <v>169</v>
      </c>
      <c r="E5" s="8" t="s">
        <v>3</v>
      </c>
      <c r="F5" s="9" t="s">
        <v>5</v>
      </c>
      <c r="G5" s="7" t="s">
        <v>186</v>
      </c>
      <c r="H5" s="86" t="s">
        <v>187</v>
      </c>
      <c r="I5" s="86" t="s">
        <v>179</v>
      </c>
      <c r="J5" s="57"/>
      <c r="K5" s="7" t="s">
        <v>158</v>
      </c>
      <c r="L5" s="58"/>
      <c r="M5" s="8" t="s">
        <v>168</v>
      </c>
      <c r="N5" s="8" t="s">
        <v>134</v>
      </c>
      <c r="O5" s="8" t="s">
        <v>169</v>
      </c>
      <c r="P5" s="8" t="s">
        <v>3</v>
      </c>
      <c r="Q5" s="59" t="s">
        <v>5</v>
      </c>
      <c r="R5" s="7" t="s">
        <v>177</v>
      </c>
      <c r="S5" s="7" t="s">
        <v>178</v>
      </c>
      <c r="T5" s="10" t="s">
        <v>179</v>
      </c>
    </row>
    <row r="6" spans="1:20" ht="9.75">
      <c r="A6" s="11">
        <v>1</v>
      </c>
      <c r="B6" s="12" t="s">
        <v>38</v>
      </c>
      <c r="C6" s="13">
        <v>87</v>
      </c>
      <c r="D6" s="13" t="s">
        <v>96</v>
      </c>
      <c r="E6" s="14" t="s">
        <v>41</v>
      </c>
      <c r="F6" s="15" t="s">
        <v>6</v>
      </c>
      <c r="G6" s="83">
        <v>34</v>
      </c>
      <c r="H6" s="83" t="s">
        <v>188</v>
      </c>
      <c r="I6" s="67" t="s">
        <v>97</v>
      </c>
      <c r="J6" s="67"/>
      <c r="K6" s="11">
        <v>1</v>
      </c>
      <c r="L6" s="61" t="s">
        <v>23</v>
      </c>
      <c r="M6" s="12" t="s">
        <v>82</v>
      </c>
      <c r="N6" s="13">
        <v>83</v>
      </c>
      <c r="O6" s="13" t="s">
        <v>95</v>
      </c>
      <c r="P6" s="14" t="s">
        <v>98</v>
      </c>
      <c r="Q6" s="15" t="s">
        <v>6</v>
      </c>
      <c r="R6" s="62" t="s">
        <v>144</v>
      </c>
      <c r="S6" s="97" t="s">
        <v>180</v>
      </c>
      <c r="T6" s="51" t="s">
        <v>97</v>
      </c>
    </row>
    <row r="7" spans="1:20" ht="9.75">
      <c r="A7" s="24">
        <v>2</v>
      </c>
      <c r="B7" s="25" t="s">
        <v>46</v>
      </c>
      <c r="C7" s="21">
        <v>85</v>
      </c>
      <c r="D7" s="21" t="s">
        <v>96</v>
      </c>
      <c r="E7" s="20" t="s">
        <v>54</v>
      </c>
      <c r="F7" s="22" t="s">
        <v>53</v>
      </c>
      <c r="G7" s="83">
        <v>34</v>
      </c>
      <c r="H7" s="83">
        <v>16</v>
      </c>
      <c r="I7" s="67" t="s">
        <v>97</v>
      </c>
      <c r="J7" s="67"/>
      <c r="K7" s="24">
        <v>2</v>
      </c>
      <c r="L7" s="64" t="s">
        <v>23</v>
      </c>
      <c r="M7" s="25" t="s">
        <v>90</v>
      </c>
      <c r="N7" s="21">
        <v>89</v>
      </c>
      <c r="O7" s="21" t="s">
        <v>97</v>
      </c>
      <c r="P7" s="20" t="s">
        <v>98</v>
      </c>
      <c r="Q7" s="22" t="s">
        <v>6</v>
      </c>
      <c r="R7" s="65" t="s">
        <v>144</v>
      </c>
      <c r="S7" s="66">
        <v>24</v>
      </c>
      <c r="T7" s="51" t="s">
        <v>97</v>
      </c>
    </row>
    <row r="8" spans="1:20" ht="10.5" thickBot="1">
      <c r="A8" s="24">
        <v>2</v>
      </c>
      <c r="B8" s="25" t="s">
        <v>37</v>
      </c>
      <c r="C8" s="21">
        <v>85</v>
      </c>
      <c r="D8" s="21" t="s">
        <v>96</v>
      </c>
      <c r="E8" s="20" t="s">
        <v>41</v>
      </c>
      <c r="F8" s="22" t="s">
        <v>6</v>
      </c>
      <c r="G8" s="83">
        <v>34</v>
      </c>
      <c r="H8" s="84">
        <v>16</v>
      </c>
      <c r="I8" s="67" t="s">
        <v>97</v>
      </c>
      <c r="J8" s="67"/>
      <c r="K8" s="24">
        <v>3</v>
      </c>
      <c r="L8" s="64" t="s">
        <v>23</v>
      </c>
      <c r="M8" s="25" t="s">
        <v>163</v>
      </c>
      <c r="N8" s="21">
        <v>83</v>
      </c>
      <c r="O8" s="21" t="s">
        <v>96</v>
      </c>
      <c r="P8" s="20" t="s">
        <v>98</v>
      </c>
      <c r="Q8" s="22" t="s">
        <v>6</v>
      </c>
      <c r="R8" s="65" t="s">
        <v>144</v>
      </c>
      <c r="S8" s="66">
        <v>23</v>
      </c>
      <c r="T8" s="51" t="s">
        <v>97</v>
      </c>
    </row>
    <row r="9" spans="1:20" ht="9.75">
      <c r="A9" s="24">
        <v>4</v>
      </c>
      <c r="B9" s="25" t="s">
        <v>91</v>
      </c>
      <c r="C9" s="21">
        <v>86</v>
      </c>
      <c r="D9" s="21" t="s">
        <v>97</v>
      </c>
      <c r="E9" s="20" t="s">
        <v>98</v>
      </c>
      <c r="F9" s="22" t="s">
        <v>6</v>
      </c>
      <c r="G9" s="83">
        <v>27</v>
      </c>
      <c r="H9" s="3"/>
      <c r="I9" s="67" t="s">
        <v>97</v>
      </c>
      <c r="J9" s="67"/>
      <c r="K9" s="24">
        <v>4</v>
      </c>
      <c r="L9" s="64"/>
      <c r="M9" s="25" t="s">
        <v>84</v>
      </c>
      <c r="N9" s="21">
        <v>85</v>
      </c>
      <c r="O9" s="21" t="s">
        <v>96</v>
      </c>
      <c r="P9" s="20" t="s">
        <v>98</v>
      </c>
      <c r="Q9" s="22" t="s">
        <v>6</v>
      </c>
      <c r="R9" s="65" t="s">
        <v>161</v>
      </c>
      <c r="S9" s="66" t="s">
        <v>181</v>
      </c>
      <c r="T9" s="51" t="s">
        <v>97</v>
      </c>
    </row>
    <row r="10" spans="1:20" ht="9.75">
      <c r="A10" s="24">
        <v>5</v>
      </c>
      <c r="B10" s="25" t="s">
        <v>86</v>
      </c>
      <c r="C10" s="21">
        <v>80</v>
      </c>
      <c r="D10" s="21" t="s">
        <v>97</v>
      </c>
      <c r="E10" s="20" t="s">
        <v>98</v>
      </c>
      <c r="F10" s="22" t="s">
        <v>6</v>
      </c>
      <c r="G10" s="83" t="s">
        <v>172</v>
      </c>
      <c r="H10" s="3"/>
      <c r="I10" s="67" t="s">
        <v>97</v>
      </c>
      <c r="J10" s="67"/>
      <c r="K10" s="24">
        <v>5</v>
      </c>
      <c r="L10" s="64" t="s">
        <v>23</v>
      </c>
      <c r="M10" s="25" t="s">
        <v>64</v>
      </c>
      <c r="N10" s="21">
        <v>83</v>
      </c>
      <c r="O10" s="21" t="s">
        <v>97</v>
      </c>
      <c r="P10" s="20" t="s">
        <v>72</v>
      </c>
      <c r="Q10" s="22" t="s">
        <v>71</v>
      </c>
      <c r="R10" s="65" t="s">
        <v>161</v>
      </c>
      <c r="S10" s="66" t="s">
        <v>182</v>
      </c>
      <c r="T10" s="51" t="s">
        <v>97</v>
      </c>
    </row>
    <row r="11" spans="1:20" ht="9.75">
      <c r="A11" s="24">
        <v>5</v>
      </c>
      <c r="B11" s="25" t="s">
        <v>101</v>
      </c>
      <c r="C11" s="21">
        <v>89</v>
      </c>
      <c r="D11" s="21" t="s">
        <v>97</v>
      </c>
      <c r="E11" s="20" t="s">
        <v>109</v>
      </c>
      <c r="F11" s="22" t="s">
        <v>80</v>
      </c>
      <c r="G11" s="83" t="s">
        <v>172</v>
      </c>
      <c r="H11" s="3"/>
      <c r="I11" s="67" t="s">
        <v>97</v>
      </c>
      <c r="J11" s="67"/>
      <c r="K11" s="24">
        <v>6</v>
      </c>
      <c r="L11" s="64" t="s">
        <v>23</v>
      </c>
      <c r="M11" s="25" t="s">
        <v>93</v>
      </c>
      <c r="N11" s="21">
        <v>82</v>
      </c>
      <c r="O11" s="21">
        <v>1</v>
      </c>
      <c r="P11" s="20" t="s">
        <v>98</v>
      </c>
      <c r="Q11" s="22" t="s">
        <v>6</v>
      </c>
      <c r="R11" s="65">
        <v>24</v>
      </c>
      <c r="S11" s="66" t="s">
        <v>182</v>
      </c>
      <c r="T11" s="51" t="s">
        <v>97</v>
      </c>
    </row>
    <row r="12" spans="1:20" ht="9.75">
      <c r="A12" s="24">
        <v>7</v>
      </c>
      <c r="B12" s="25" t="s">
        <v>88</v>
      </c>
      <c r="C12" s="21">
        <v>88</v>
      </c>
      <c r="D12" s="21" t="s">
        <v>97</v>
      </c>
      <c r="E12" s="20" t="s">
        <v>98</v>
      </c>
      <c r="F12" s="22" t="s">
        <v>6</v>
      </c>
      <c r="G12" s="83">
        <v>22</v>
      </c>
      <c r="H12" s="3"/>
      <c r="I12" s="67" t="s">
        <v>97</v>
      </c>
      <c r="J12" s="67"/>
      <c r="K12" s="24">
        <v>7</v>
      </c>
      <c r="L12" s="64" t="s">
        <v>23</v>
      </c>
      <c r="M12" s="25" t="s">
        <v>63</v>
      </c>
      <c r="N12" s="21">
        <v>87</v>
      </c>
      <c r="O12" s="21" t="s">
        <v>97</v>
      </c>
      <c r="P12" s="20" t="s">
        <v>72</v>
      </c>
      <c r="Q12" s="22" t="s">
        <v>71</v>
      </c>
      <c r="R12" s="65" t="s">
        <v>171</v>
      </c>
      <c r="S12" s="66" t="s">
        <v>151</v>
      </c>
      <c r="T12" s="51" t="s">
        <v>97</v>
      </c>
    </row>
    <row r="13" spans="1:20" ht="9.75">
      <c r="A13" s="24">
        <v>7</v>
      </c>
      <c r="B13" s="25" t="s">
        <v>62</v>
      </c>
      <c r="C13" s="21">
        <v>86</v>
      </c>
      <c r="D13" s="21" t="s">
        <v>97</v>
      </c>
      <c r="E13" s="20" t="s">
        <v>72</v>
      </c>
      <c r="F13" s="22" t="s">
        <v>71</v>
      </c>
      <c r="G13" s="83">
        <v>22</v>
      </c>
      <c r="H13" s="3"/>
      <c r="I13" s="67" t="s">
        <v>97</v>
      </c>
      <c r="J13" s="67"/>
      <c r="K13" s="24">
        <v>8</v>
      </c>
      <c r="L13" s="64" t="s">
        <v>23</v>
      </c>
      <c r="M13" s="25" t="s">
        <v>66</v>
      </c>
      <c r="N13" s="21">
        <v>90</v>
      </c>
      <c r="O13" s="21" t="s">
        <v>97</v>
      </c>
      <c r="P13" s="20" t="s">
        <v>72</v>
      </c>
      <c r="Q13" s="22" t="s">
        <v>71</v>
      </c>
      <c r="R13" s="65">
        <v>24</v>
      </c>
      <c r="S13" s="66">
        <v>16</v>
      </c>
      <c r="T13" s="51" t="s">
        <v>97</v>
      </c>
    </row>
    <row r="14" spans="1:20" ht="9.75">
      <c r="A14" s="24">
        <v>7</v>
      </c>
      <c r="B14" s="25" t="s">
        <v>42</v>
      </c>
      <c r="C14" s="21">
        <v>86</v>
      </c>
      <c r="D14" s="21" t="s">
        <v>97</v>
      </c>
      <c r="E14" s="20" t="s">
        <v>54</v>
      </c>
      <c r="F14" s="22" t="s">
        <v>53</v>
      </c>
      <c r="G14" s="83">
        <v>22</v>
      </c>
      <c r="H14" s="3"/>
      <c r="I14" s="67" t="s">
        <v>97</v>
      </c>
      <c r="J14" s="67"/>
      <c r="K14" s="24">
        <v>9</v>
      </c>
      <c r="L14" s="64" t="s">
        <v>23</v>
      </c>
      <c r="M14" s="25" t="s">
        <v>39</v>
      </c>
      <c r="N14" s="21">
        <v>86</v>
      </c>
      <c r="O14" s="21" t="s">
        <v>97</v>
      </c>
      <c r="P14" s="20" t="s">
        <v>41</v>
      </c>
      <c r="Q14" s="22" t="s">
        <v>6</v>
      </c>
      <c r="R14" s="65" t="s">
        <v>151</v>
      </c>
      <c r="S14" s="66">
        <v>12</v>
      </c>
      <c r="T14" s="69">
        <v>1</v>
      </c>
    </row>
    <row r="15" spans="1:20" ht="9.75">
      <c r="A15" s="24">
        <v>10</v>
      </c>
      <c r="B15" s="25" t="s">
        <v>35</v>
      </c>
      <c r="C15" s="21">
        <v>83</v>
      </c>
      <c r="D15" s="21" t="s">
        <v>97</v>
      </c>
      <c r="E15" s="20" t="s">
        <v>8</v>
      </c>
      <c r="F15" s="22" t="s">
        <v>9</v>
      </c>
      <c r="G15" s="83">
        <v>22</v>
      </c>
      <c r="H15" s="3"/>
      <c r="I15" s="67" t="s">
        <v>97</v>
      </c>
      <c r="J15" s="67"/>
      <c r="K15" s="24">
        <v>10</v>
      </c>
      <c r="L15" s="64" t="s">
        <v>23</v>
      </c>
      <c r="M15" s="25" t="s">
        <v>61</v>
      </c>
      <c r="N15" s="21">
        <v>83</v>
      </c>
      <c r="O15" s="21" t="s">
        <v>97</v>
      </c>
      <c r="P15" s="20" t="s">
        <v>72</v>
      </c>
      <c r="Q15" s="22" t="s">
        <v>71</v>
      </c>
      <c r="R15" s="68" t="s">
        <v>144</v>
      </c>
      <c r="S15" s="66">
        <v>11</v>
      </c>
      <c r="T15" s="69">
        <v>1</v>
      </c>
    </row>
    <row r="16" spans="1:20" ht="9.75">
      <c r="A16" s="24">
        <v>11</v>
      </c>
      <c r="B16" s="25" t="s">
        <v>89</v>
      </c>
      <c r="C16" s="21">
        <v>86</v>
      </c>
      <c r="D16" s="21" t="s">
        <v>97</v>
      </c>
      <c r="E16" s="20" t="s">
        <v>98</v>
      </c>
      <c r="F16" s="22" t="s">
        <v>6</v>
      </c>
      <c r="G16" s="83" t="s">
        <v>152</v>
      </c>
      <c r="H16" s="3"/>
      <c r="I16" s="67" t="s">
        <v>97</v>
      </c>
      <c r="J16" s="67"/>
      <c r="K16" s="24">
        <v>11</v>
      </c>
      <c r="L16" s="64" t="s">
        <v>23</v>
      </c>
      <c r="M16" s="25" t="s">
        <v>1</v>
      </c>
      <c r="N16" s="21">
        <v>86</v>
      </c>
      <c r="O16" s="21" t="s">
        <v>97</v>
      </c>
      <c r="P16" s="20" t="s">
        <v>4</v>
      </c>
      <c r="Q16" s="22" t="s">
        <v>6</v>
      </c>
      <c r="R16" s="65">
        <v>24</v>
      </c>
      <c r="S16" s="66">
        <v>9</v>
      </c>
      <c r="T16" s="69">
        <v>1</v>
      </c>
    </row>
    <row r="17" spans="1:20" ht="9.75">
      <c r="A17" s="47">
        <v>12</v>
      </c>
      <c r="B17" s="48" t="s">
        <v>127</v>
      </c>
      <c r="C17" s="29">
        <v>81</v>
      </c>
      <c r="D17" s="29" t="s">
        <v>96</v>
      </c>
      <c r="E17" s="28" t="s">
        <v>129</v>
      </c>
      <c r="F17" s="30" t="s">
        <v>128</v>
      </c>
      <c r="G17" s="83" t="s">
        <v>145</v>
      </c>
      <c r="H17" s="3"/>
      <c r="I17" s="67" t="s">
        <v>97</v>
      </c>
      <c r="J17" s="67"/>
      <c r="K17" s="24">
        <v>12</v>
      </c>
      <c r="L17" s="64" t="s">
        <v>0</v>
      </c>
      <c r="M17" s="25" t="s">
        <v>36</v>
      </c>
      <c r="N17" s="21">
        <v>80</v>
      </c>
      <c r="O17" s="21" t="s">
        <v>97</v>
      </c>
      <c r="P17" s="20" t="s">
        <v>8</v>
      </c>
      <c r="Q17" s="22" t="s">
        <v>9</v>
      </c>
      <c r="R17" s="65">
        <v>23.5</v>
      </c>
      <c r="S17" s="66">
        <v>9</v>
      </c>
      <c r="T17" s="69">
        <v>1</v>
      </c>
    </row>
    <row r="18" spans="1:20" ht="9.75">
      <c r="A18" s="27">
        <v>13</v>
      </c>
      <c r="B18" s="25" t="s">
        <v>48</v>
      </c>
      <c r="C18" s="21">
        <v>84</v>
      </c>
      <c r="D18" s="21" t="s">
        <v>97</v>
      </c>
      <c r="E18" s="20" t="s">
        <v>54</v>
      </c>
      <c r="F18" s="22" t="s">
        <v>53</v>
      </c>
      <c r="G18" s="83">
        <v>20</v>
      </c>
      <c r="H18" s="3"/>
      <c r="I18" s="67" t="s">
        <v>97</v>
      </c>
      <c r="J18" s="67"/>
      <c r="K18" s="24">
        <v>13</v>
      </c>
      <c r="L18" s="64" t="s">
        <v>23</v>
      </c>
      <c r="M18" s="25" t="s">
        <v>106</v>
      </c>
      <c r="N18" s="21">
        <v>85</v>
      </c>
      <c r="O18" s="21">
        <v>1</v>
      </c>
      <c r="P18" s="20" t="s">
        <v>109</v>
      </c>
      <c r="Q18" s="22" t="s">
        <v>80</v>
      </c>
      <c r="R18" s="65">
        <v>23</v>
      </c>
      <c r="S18" s="66">
        <v>9</v>
      </c>
      <c r="T18" s="69">
        <v>1</v>
      </c>
    </row>
    <row r="19" spans="1:20" ht="9.75">
      <c r="A19" s="46">
        <v>14</v>
      </c>
      <c r="B19" s="41" t="s">
        <v>68</v>
      </c>
      <c r="C19" s="42">
        <v>88</v>
      </c>
      <c r="D19" s="42">
        <v>1</v>
      </c>
      <c r="E19" s="43" t="s">
        <v>72</v>
      </c>
      <c r="F19" s="44" t="s">
        <v>71</v>
      </c>
      <c r="G19" s="83">
        <v>20</v>
      </c>
      <c r="H19" s="3"/>
      <c r="I19" s="67" t="s">
        <v>97</v>
      </c>
      <c r="J19" s="67"/>
      <c r="K19" s="24">
        <v>14</v>
      </c>
      <c r="L19" s="64" t="s">
        <v>23</v>
      </c>
      <c r="M19" s="25" t="s">
        <v>57</v>
      </c>
      <c r="N19" s="21">
        <v>79</v>
      </c>
      <c r="O19" s="21">
        <v>1</v>
      </c>
      <c r="P19" s="20" t="s">
        <v>194</v>
      </c>
      <c r="Q19" s="22" t="s">
        <v>60</v>
      </c>
      <c r="R19" s="65" t="s">
        <v>172</v>
      </c>
      <c r="S19" s="66">
        <v>9</v>
      </c>
      <c r="T19" s="69">
        <v>1</v>
      </c>
    </row>
    <row r="20" spans="1:20" ht="10.5" thickBot="1">
      <c r="A20" s="27">
        <v>15</v>
      </c>
      <c r="B20" s="25" t="s">
        <v>126</v>
      </c>
      <c r="C20" s="21">
        <v>80</v>
      </c>
      <c r="D20" s="21" t="s">
        <v>97</v>
      </c>
      <c r="E20" s="20" t="s">
        <v>129</v>
      </c>
      <c r="F20" s="22" t="s">
        <v>128</v>
      </c>
      <c r="G20" s="83" t="s">
        <v>156</v>
      </c>
      <c r="H20" s="3"/>
      <c r="I20" s="67" t="s">
        <v>97</v>
      </c>
      <c r="J20" s="67"/>
      <c r="K20" s="32">
        <v>15</v>
      </c>
      <c r="L20" s="64" t="s">
        <v>23</v>
      </c>
      <c r="M20" s="33" t="s">
        <v>92</v>
      </c>
      <c r="N20" s="34">
        <v>88</v>
      </c>
      <c r="O20" s="34">
        <v>1</v>
      </c>
      <c r="P20" s="35" t="s">
        <v>98</v>
      </c>
      <c r="Q20" s="36" t="s">
        <v>6</v>
      </c>
      <c r="R20" s="70" t="s">
        <v>151</v>
      </c>
      <c r="S20" s="71">
        <v>9</v>
      </c>
      <c r="T20" s="69">
        <v>1</v>
      </c>
    </row>
    <row r="21" spans="1:20" ht="9.75">
      <c r="A21" s="27">
        <v>16</v>
      </c>
      <c r="B21" s="25" t="s">
        <v>107</v>
      </c>
      <c r="C21" s="21">
        <v>84</v>
      </c>
      <c r="D21" s="21" t="s">
        <v>97</v>
      </c>
      <c r="E21" s="20" t="s">
        <v>109</v>
      </c>
      <c r="F21" s="22" t="s">
        <v>80</v>
      </c>
      <c r="G21" s="83" t="s">
        <v>181</v>
      </c>
      <c r="H21" s="3"/>
      <c r="I21" s="67" t="s">
        <v>97</v>
      </c>
      <c r="J21" s="67"/>
      <c r="K21" s="11">
        <v>16</v>
      </c>
      <c r="L21" s="72" t="s">
        <v>23</v>
      </c>
      <c r="M21" s="43" t="s">
        <v>120</v>
      </c>
      <c r="N21" s="21">
        <v>82</v>
      </c>
      <c r="O21" s="21" t="s">
        <v>97</v>
      </c>
      <c r="P21" s="20" t="s">
        <v>129</v>
      </c>
      <c r="Q21" s="73" t="s">
        <v>128</v>
      </c>
      <c r="R21" s="63">
        <v>18</v>
      </c>
      <c r="S21" s="51"/>
      <c r="T21" s="69">
        <v>2</v>
      </c>
    </row>
    <row r="22" spans="1:20" ht="9.75">
      <c r="A22" s="27">
        <v>16</v>
      </c>
      <c r="B22" s="25" t="s">
        <v>122</v>
      </c>
      <c r="C22" s="21">
        <v>84</v>
      </c>
      <c r="D22" s="21" t="s">
        <v>97</v>
      </c>
      <c r="E22" s="20" t="s">
        <v>129</v>
      </c>
      <c r="F22" s="22" t="s">
        <v>128</v>
      </c>
      <c r="G22" s="83" t="s">
        <v>181</v>
      </c>
      <c r="H22" s="3"/>
      <c r="I22" s="67" t="s">
        <v>97</v>
      </c>
      <c r="J22" s="67"/>
      <c r="K22" s="24">
        <v>16</v>
      </c>
      <c r="L22" s="72" t="s">
        <v>23</v>
      </c>
      <c r="M22" s="20" t="s">
        <v>2</v>
      </c>
      <c r="N22" s="21">
        <v>83</v>
      </c>
      <c r="O22" s="21">
        <v>2</v>
      </c>
      <c r="P22" s="20" t="s">
        <v>4</v>
      </c>
      <c r="Q22" s="73" t="s">
        <v>6</v>
      </c>
      <c r="R22" s="66">
        <v>18</v>
      </c>
      <c r="S22" s="51"/>
      <c r="T22" s="69">
        <v>2</v>
      </c>
    </row>
    <row r="23" spans="1:20" ht="9.75">
      <c r="A23" s="27">
        <v>16</v>
      </c>
      <c r="B23" s="25" t="s">
        <v>11</v>
      </c>
      <c r="C23" s="21">
        <v>86</v>
      </c>
      <c r="D23" s="21" t="s">
        <v>97</v>
      </c>
      <c r="E23" s="20" t="s">
        <v>8</v>
      </c>
      <c r="F23" s="22" t="s">
        <v>9</v>
      </c>
      <c r="G23" s="83" t="s">
        <v>181</v>
      </c>
      <c r="H23" s="3"/>
      <c r="I23" s="67" t="s">
        <v>97</v>
      </c>
      <c r="J23" s="67"/>
      <c r="K23" s="24">
        <v>18</v>
      </c>
      <c r="L23" s="72" t="s">
        <v>23</v>
      </c>
      <c r="M23" s="20" t="s">
        <v>30</v>
      </c>
      <c r="N23" s="21">
        <v>89</v>
      </c>
      <c r="O23" s="21">
        <v>3</v>
      </c>
      <c r="P23" s="20" t="s">
        <v>8</v>
      </c>
      <c r="Q23" s="73" t="s">
        <v>9</v>
      </c>
      <c r="R23" s="66">
        <v>17</v>
      </c>
      <c r="S23" s="51"/>
      <c r="T23" s="69">
        <v>3</v>
      </c>
    </row>
    <row r="24" spans="1:20" ht="9.75">
      <c r="A24" s="27">
        <v>19</v>
      </c>
      <c r="B24" s="25" t="s">
        <v>50</v>
      </c>
      <c r="C24" s="21">
        <v>85</v>
      </c>
      <c r="D24" s="21" t="s">
        <v>97</v>
      </c>
      <c r="E24" s="20" t="s">
        <v>54</v>
      </c>
      <c r="F24" s="22" t="s">
        <v>53</v>
      </c>
      <c r="G24" s="83">
        <v>19</v>
      </c>
      <c r="H24" s="3"/>
      <c r="I24" s="99">
        <v>1</v>
      </c>
      <c r="J24" s="67"/>
      <c r="K24" s="24">
        <v>19</v>
      </c>
      <c r="L24" s="72" t="s">
        <v>23</v>
      </c>
      <c r="M24" s="20" t="s">
        <v>65</v>
      </c>
      <c r="N24" s="21">
        <v>89</v>
      </c>
      <c r="O24" s="21" t="s">
        <v>97</v>
      </c>
      <c r="P24" s="20" t="s">
        <v>72</v>
      </c>
      <c r="Q24" s="73" t="s">
        <v>71</v>
      </c>
      <c r="R24" s="66" t="s">
        <v>173</v>
      </c>
      <c r="S24" s="51"/>
      <c r="T24" s="69">
        <v>3</v>
      </c>
    </row>
    <row r="25" spans="1:20" ht="9.75">
      <c r="A25" s="27">
        <v>19</v>
      </c>
      <c r="B25" s="25" t="s">
        <v>75</v>
      </c>
      <c r="C25" s="21">
        <v>84</v>
      </c>
      <c r="D25" s="21" t="s">
        <v>97</v>
      </c>
      <c r="E25" s="20" t="s">
        <v>81</v>
      </c>
      <c r="F25" s="22" t="s">
        <v>80</v>
      </c>
      <c r="G25" s="83">
        <v>19</v>
      </c>
      <c r="H25" s="3"/>
      <c r="I25" s="99">
        <v>1</v>
      </c>
      <c r="J25" s="67"/>
      <c r="K25" s="24">
        <v>20</v>
      </c>
      <c r="L25" s="72" t="s">
        <v>23</v>
      </c>
      <c r="M25" s="20" t="s">
        <v>165</v>
      </c>
      <c r="N25" s="21">
        <v>87</v>
      </c>
      <c r="O25" s="21">
        <v>3</v>
      </c>
      <c r="P25" s="20" t="s">
        <v>8</v>
      </c>
      <c r="Q25" s="73" t="s">
        <v>9</v>
      </c>
      <c r="R25" s="66">
        <v>14</v>
      </c>
      <c r="S25" s="51"/>
      <c r="T25" s="69" t="s">
        <v>192</v>
      </c>
    </row>
    <row r="26" spans="1:20" ht="9.75">
      <c r="A26" s="27">
        <v>19</v>
      </c>
      <c r="B26" s="25" t="s">
        <v>49</v>
      </c>
      <c r="C26" s="21">
        <v>86</v>
      </c>
      <c r="D26" s="21" t="s">
        <v>97</v>
      </c>
      <c r="E26" s="20" t="s">
        <v>54</v>
      </c>
      <c r="F26" s="22" t="s">
        <v>53</v>
      </c>
      <c r="G26" s="83">
        <v>19</v>
      </c>
      <c r="H26" s="3"/>
      <c r="I26" s="99">
        <v>1</v>
      </c>
      <c r="J26" s="67"/>
      <c r="K26" s="24">
        <v>21</v>
      </c>
      <c r="L26" s="72" t="s">
        <v>23</v>
      </c>
      <c r="M26" s="20" t="s">
        <v>79</v>
      </c>
      <c r="N26" s="21">
        <v>84</v>
      </c>
      <c r="O26" s="21">
        <v>1</v>
      </c>
      <c r="P26" s="20" t="s">
        <v>81</v>
      </c>
      <c r="Q26" s="73" t="s">
        <v>80</v>
      </c>
      <c r="R26" s="66">
        <v>8.5</v>
      </c>
      <c r="S26" s="51"/>
      <c r="T26" s="69" t="s">
        <v>192</v>
      </c>
    </row>
    <row r="27" spans="1:20" ht="9.75">
      <c r="A27" s="27">
        <v>19</v>
      </c>
      <c r="B27" s="25" t="s">
        <v>55</v>
      </c>
      <c r="C27" s="21">
        <v>89</v>
      </c>
      <c r="D27" s="21">
        <v>1</v>
      </c>
      <c r="E27" s="20"/>
      <c r="F27" s="22" t="s">
        <v>60</v>
      </c>
      <c r="G27" s="83">
        <v>19</v>
      </c>
      <c r="H27" s="3"/>
      <c r="I27" s="99">
        <v>1</v>
      </c>
      <c r="J27" s="67"/>
      <c r="K27" s="24">
        <v>22</v>
      </c>
      <c r="L27" s="72" t="s">
        <v>23</v>
      </c>
      <c r="M27" s="20" t="s">
        <v>119</v>
      </c>
      <c r="N27" s="21">
        <v>86</v>
      </c>
      <c r="O27" s="21">
        <v>3</v>
      </c>
      <c r="P27" s="20" t="s">
        <v>129</v>
      </c>
      <c r="Q27" s="73" t="s">
        <v>128</v>
      </c>
      <c r="R27" s="66">
        <v>8</v>
      </c>
      <c r="S27" s="51"/>
      <c r="T27" s="69" t="s">
        <v>193</v>
      </c>
    </row>
    <row r="28" spans="1:20" ht="9.75">
      <c r="A28" s="27">
        <v>19</v>
      </c>
      <c r="B28" s="48" t="s">
        <v>137</v>
      </c>
      <c r="C28" s="29">
        <v>89</v>
      </c>
      <c r="D28" s="29" t="s">
        <v>97</v>
      </c>
      <c r="E28" s="28" t="s">
        <v>8</v>
      </c>
      <c r="F28" s="30" t="s">
        <v>9</v>
      </c>
      <c r="G28" s="83">
        <v>19</v>
      </c>
      <c r="H28" s="3"/>
      <c r="I28" s="99">
        <v>1</v>
      </c>
      <c r="J28" s="67"/>
      <c r="K28" s="24">
        <v>22</v>
      </c>
      <c r="L28" s="72" t="s">
        <v>23</v>
      </c>
      <c r="M28" s="20" t="s">
        <v>28</v>
      </c>
      <c r="N28" s="21">
        <v>79</v>
      </c>
      <c r="O28" s="21" t="s">
        <v>97</v>
      </c>
      <c r="P28" s="20" t="s">
        <v>8</v>
      </c>
      <c r="Q28" s="73" t="s">
        <v>9</v>
      </c>
      <c r="R28" s="66">
        <v>8</v>
      </c>
      <c r="S28" s="51"/>
      <c r="T28" s="69"/>
    </row>
    <row r="29" spans="1:20" ht="10.5" thickBot="1">
      <c r="A29" s="39">
        <v>24</v>
      </c>
      <c r="B29" s="33" t="s">
        <v>87</v>
      </c>
      <c r="C29" s="34">
        <v>85</v>
      </c>
      <c r="D29" s="34" t="s">
        <v>97</v>
      </c>
      <c r="E29" s="35" t="s">
        <v>98</v>
      </c>
      <c r="F29" s="36" t="s">
        <v>6</v>
      </c>
      <c r="G29" s="84">
        <v>18</v>
      </c>
      <c r="H29" s="88"/>
      <c r="I29" s="91">
        <v>1</v>
      </c>
      <c r="J29" s="67"/>
      <c r="K29" s="24">
        <v>24</v>
      </c>
      <c r="L29" s="72" t="s">
        <v>23</v>
      </c>
      <c r="M29" s="20" t="s">
        <v>78</v>
      </c>
      <c r="N29" s="21">
        <v>85</v>
      </c>
      <c r="O29" s="21" t="s">
        <v>20</v>
      </c>
      <c r="P29" s="20" t="s">
        <v>81</v>
      </c>
      <c r="Q29" s="73" t="s">
        <v>80</v>
      </c>
      <c r="R29" s="66">
        <v>7</v>
      </c>
      <c r="S29" s="51"/>
      <c r="T29" s="69"/>
    </row>
    <row r="30" spans="11:20" ht="9.75">
      <c r="K30" s="24">
        <v>25</v>
      </c>
      <c r="L30" s="72" t="s">
        <v>23</v>
      </c>
      <c r="M30" s="20" t="s">
        <v>33</v>
      </c>
      <c r="N30" s="21">
        <v>87</v>
      </c>
      <c r="O30" s="21" t="s">
        <v>20</v>
      </c>
      <c r="P30" s="20" t="s">
        <v>8</v>
      </c>
      <c r="Q30" s="73" t="s">
        <v>9</v>
      </c>
      <c r="R30" s="66" t="s">
        <v>174</v>
      </c>
      <c r="S30" s="51"/>
      <c r="T30" s="69"/>
    </row>
    <row r="31" spans="1:20" ht="9.75">
      <c r="A31" s="1" t="s">
        <v>190</v>
      </c>
      <c r="K31" s="24">
        <v>25</v>
      </c>
      <c r="L31" s="72" t="s">
        <v>23</v>
      </c>
      <c r="M31" s="20" t="s">
        <v>24</v>
      </c>
      <c r="N31" s="21">
        <v>88</v>
      </c>
      <c r="O31" s="21" t="s">
        <v>20</v>
      </c>
      <c r="P31" s="20" t="s">
        <v>8</v>
      </c>
      <c r="Q31" s="73" t="s">
        <v>9</v>
      </c>
      <c r="R31" s="66" t="s">
        <v>174</v>
      </c>
      <c r="S31" s="51"/>
      <c r="T31" s="69"/>
    </row>
    <row r="32" spans="1:20" ht="9.75">
      <c r="A32" s="1" t="s">
        <v>191</v>
      </c>
      <c r="K32" s="47">
        <v>27</v>
      </c>
      <c r="L32" s="74"/>
      <c r="M32" s="28" t="s">
        <v>164</v>
      </c>
      <c r="N32" s="29">
        <v>84</v>
      </c>
      <c r="O32" s="29" t="s">
        <v>97</v>
      </c>
      <c r="P32" s="20" t="s">
        <v>114</v>
      </c>
      <c r="Q32" s="75" t="s">
        <v>115</v>
      </c>
      <c r="R32" s="76" t="s">
        <v>175</v>
      </c>
      <c r="S32" s="51"/>
      <c r="T32" s="69"/>
    </row>
    <row r="33" spans="11:20" ht="10.5" thickBot="1">
      <c r="K33" s="32">
        <v>28</v>
      </c>
      <c r="L33" s="77" t="s">
        <v>23</v>
      </c>
      <c r="M33" s="35" t="s">
        <v>27</v>
      </c>
      <c r="N33" s="34">
        <v>80</v>
      </c>
      <c r="O33" s="34" t="s">
        <v>20</v>
      </c>
      <c r="P33" s="35" t="s">
        <v>8</v>
      </c>
      <c r="Q33" s="78" t="s">
        <v>9</v>
      </c>
      <c r="R33" s="71" t="s">
        <v>176</v>
      </c>
      <c r="S33" s="79"/>
      <c r="T33" s="98"/>
    </row>
    <row r="34" spans="11:19" ht="9.75">
      <c r="K34" s="89" t="s">
        <v>162</v>
      </c>
      <c r="L34" s="80" t="s">
        <v>23</v>
      </c>
      <c r="M34" s="81" t="s">
        <v>85</v>
      </c>
      <c r="N34" s="54">
        <v>90</v>
      </c>
      <c r="O34" s="54" t="s">
        <v>96</v>
      </c>
      <c r="P34" s="55" t="s">
        <v>98</v>
      </c>
      <c r="Q34" s="56" t="s">
        <v>6</v>
      </c>
      <c r="R34" s="3"/>
      <c r="S34" s="51"/>
    </row>
    <row r="35" spans="11:19" ht="10.5" thickBot="1">
      <c r="K35" s="90" t="s">
        <v>162</v>
      </c>
      <c r="L35" s="82" t="s">
        <v>0</v>
      </c>
      <c r="M35" s="33" t="s">
        <v>104</v>
      </c>
      <c r="N35" s="34">
        <v>85</v>
      </c>
      <c r="O35" s="34" t="s">
        <v>97</v>
      </c>
      <c r="P35" s="35" t="s">
        <v>109</v>
      </c>
      <c r="Q35" s="36" t="s">
        <v>80</v>
      </c>
      <c r="R35" s="51"/>
      <c r="S35" s="51"/>
    </row>
    <row r="36" ht="9.75">
      <c r="T36" s="18"/>
    </row>
    <row r="37" spans="11:14" ht="12.75" customHeight="1">
      <c r="K37" s="1" t="s">
        <v>190</v>
      </c>
      <c r="M37" s="51"/>
      <c r="N37" s="51"/>
    </row>
    <row r="38" spans="11:14" ht="12.75" customHeight="1">
      <c r="K38" s="1" t="s">
        <v>191</v>
      </c>
      <c r="M38" s="18"/>
      <c r="N38" s="18"/>
    </row>
    <row r="39" spans="12:14" ht="12.75" customHeight="1">
      <c r="L39" s="18"/>
      <c r="M39" s="18"/>
      <c r="N39" s="18"/>
    </row>
    <row r="40" spans="12:14" ht="12.75" customHeight="1">
      <c r="L40" s="18"/>
      <c r="M40" s="18"/>
      <c r="N40" s="18"/>
    </row>
    <row r="41" spans="12:14" ht="12.75" customHeight="1">
      <c r="L41" s="18"/>
      <c r="M41" s="18"/>
      <c r="N41" s="18"/>
    </row>
    <row r="42" spans="12:14" ht="12.75" customHeight="1">
      <c r="L42" s="18"/>
      <c r="M42" s="18"/>
      <c r="N42" s="18"/>
    </row>
    <row r="43" spans="12:14" ht="12.75" customHeight="1">
      <c r="L43" s="18"/>
      <c r="M43" s="18"/>
      <c r="N43" s="18"/>
    </row>
    <row r="44" spans="12:14" ht="12.75" customHeight="1">
      <c r="L44" s="18"/>
      <c r="M44" s="18"/>
      <c r="N44" s="18"/>
    </row>
    <row r="45" spans="12:14" ht="12.75" customHeight="1">
      <c r="L45" s="18"/>
      <c r="M45" s="18"/>
      <c r="N45" s="18"/>
    </row>
    <row r="46" spans="12:14" ht="12.75" customHeight="1">
      <c r="L46" s="18"/>
      <c r="M46" s="18"/>
      <c r="N46" s="18"/>
    </row>
    <row r="47" spans="12:14" ht="12.75" customHeight="1">
      <c r="L47" s="18"/>
      <c r="M47" s="18"/>
      <c r="N47" s="18"/>
    </row>
    <row r="48" spans="12:14" ht="12.75" customHeight="1">
      <c r="L48" s="18"/>
      <c r="M48" s="18"/>
      <c r="N48" s="18"/>
    </row>
    <row r="49" spans="12:14" ht="12.75" customHeight="1">
      <c r="L49" s="18"/>
      <c r="M49" s="18"/>
      <c r="N49" s="18"/>
    </row>
    <row r="50" spans="12:14" ht="12.75" customHeight="1">
      <c r="L50" s="18"/>
      <c r="M50" s="18"/>
      <c r="N50" s="18"/>
    </row>
    <row r="51" spans="12:14" ht="12.75" customHeight="1">
      <c r="L51" s="18"/>
      <c r="M51" s="18"/>
      <c r="N51" s="18"/>
    </row>
    <row r="52" spans="12:14" ht="12.75" customHeight="1">
      <c r="L52" s="18"/>
      <c r="M52" s="18"/>
      <c r="N52" s="18"/>
    </row>
    <row r="53" spans="12:14" ht="12.75" customHeight="1">
      <c r="L53" s="18"/>
      <c r="M53" s="18"/>
      <c r="N53" s="18"/>
    </row>
    <row r="54" spans="12:14" ht="12.75" customHeight="1">
      <c r="L54" s="18"/>
      <c r="M54" s="18"/>
      <c r="N54" s="18"/>
    </row>
    <row r="55" spans="12:14" ht="12.75" customHeight="1">
      <c r="L55" s="18"/>
      <c r="M55" s="18"/>
      <c r="N55" s="18"/>
    </row>
    <row r="56" spans="12:14" ht="12.75" customHeight="1">
      <c r="L56" s="18"/>
      <c r="M56" s="18"/>
      <c r="N56" s="18"/>
    </row>
    <row r="57" spans="12:14" ht="12.75" customHeight="1">
      <c r="L57" s="18"/>
      <c r="M57" s="18"/>
      <c r="N57" s="18"/>
    </row>
    <row r="58" spans="12:14" ht="12.75" customHeight="1">
      <c r="L58" s="18"/>
      <c r="M58" s="18"/>
      <c r="N58" s="18"/>
    </row>
    <row r="59" spans="12:14" ht="12.75" customHeight="1">
      <c r="L59" s="18"/>
      <c r="M59" s="18"/>
      <c r="N59" s="18"/>
    </row>
    <row r="60" spans="12:14" ht="12.75" customHeight="1">
      <c r="L60" s="18"/>
      <c r="M60" s="18"/>
      <c r="N60" s="18"/>
    </row>
    <row r="61" spans="12:14" ht="12.75" customHeight="1">
      <c r="L61" s="18"/>
      <c r="M61" s="18"/>
      <c r="N61" s="18"/>
    </row>
    <row r="62" spans="12:14" ht="12.75" customHeight="1">
      <c r="L62" s="18"/>
      <c r="M62" s="18"/>
      <c r="N62" s="18"/>
    </row>
    <row r="63" spans="12:14" ht="12.75" customHeight="1">
      <c r="L63" s="18"/>
      <c r="M63" s="18"/>
      <c r="N63" s="18"/>
    </row>
    <row r="64" spans="12:14" ht="12.75" customHeight="1">
      <c r="L64" s="18"/>
      <c r="M64" s="18"/>
      <c r="N64" s="18"/>
    </row>
    <row r="65" spans="12:14" ht="12.75" customHeight="1">
      <c r="L65" s="18"/>
      <c r="M65" s="18"/>
      <c r="N65" s="18"/>
    </row>
    <row r="66" spans="12:14" ht="12.75" customHeight="1">
      <c r="L66" s="18"/>
      <c r="M66" s="18"/>
      <c r="N66" s="18"/>
    </row>
    <row r="67" spans="12:14" ht="12.75" customHeight="1">
      <c r="L67" s="18"/>
      <c r="M67" s="18"/>
      <c r="N67" s="18"/>
    </row>
    <row r="68" spans="12:14" ht="12.75" customHeight="1">
      <c r="L68" s="18"/>
      <c r="M68" s="18"/>
      <c r="N68" s="18"/>
    </row>
    <row r="69" spans="12:14" ht="12.75" customHeight="1">
      <c r="L69" s="18"/>
      <c r="M69" s="18"/>
      <c r="N69" s="18"/>
    </row>
    <row r="70" spans="12:14" ht="12.75" customHeight="1">
      <c r="L70" s="18"/>
      <c r="M70" s="18"/>
      <c r="N70" s="18"/>
    </row>
    <row r="71" spans="12:14" ht="12.75" customHeight="1">
      <c r="L71" s="18"/>
      <c r="M71" s="18"/>
      <c r="N71" s="18"/>
    </row>
    <row r="72" spans="12:14" ht="12.75" customHeight="1">
      <c r="L72" s="18"/>
      <c r="M72" s="18"/>
      <c r="N72" s="18"/>
    </row>
    <row r="73" spans="11:14" ht="12.75" customHeight="1">
      <c r="K73" s="18"/>
      <c r="L73" s="18"/>
      <c r="M73" s="18"/>
      <c r="N73" s="18"/>
    </row>
    <row r="74" spans="11:14" ht="12.75" customHeight="1">
      <c r="K74" s="18"/>
      <c r="L74" s="18"/>
      <c r="M74" s="18"/>
      <c r="N74" s="18"/>
    </row>
    <row r="75" spans="11:14" ht="12.75" customHeight="1">
      <c r="K75" s="18"/>
      <c r="L75" s="18"/>
      <c r="M75" s="18"/>
      <c r="N75" s="18"/>
    </row>
    <row r="76" spans="11:14" ht="12.75" customHeight="1">
      <c r="K76" s="18"/>
      <c r="L76" s="18"/>
      <c r="M76" s="18"/>
      <c r="N76" s="18"/>
    </row>
    <row r="77" spans="11:14" ht="12.75" customHeight="1">
      <c r="K77" s="18"/>
      <c r="L77" s="18"/>
      <c r="M77" s="18"/>
      <c r="N77" s="18"/>
    </row>
    <row r="78" spans="11:14" ht="12.75" customHeight="1">
      <c r="K78" s="18"/>
      <c r="L78" s="18"/>
      <c r="M78" s="18"/>
      <c r="N78" s="18"/>
    </row>
    <row r="79" spans="11:14" ht="12.75" customHeight="1">
      <c r="K79" s="18"/>
      <c r="L79" s="18"/>
      <c r="M79" s="18"/>
      <c r="N79" s="18"/>
    </row>
    <row r="80" spans="11:14" ht="12.75" customHeight="1">
      <c r="K80" s="18"/>
      <c r="L80" s="18"/>
      <c r="M80" s="18"/>
      <c r="N80" s="18"/>
    </row>
    <row r="81" spans="11:14" ht="12.75" customHeight="1">
      <c r="K81" s="18"/>
      <c r="L81" s="18"/>
      <c r="M81" s="18"/>
      <c r="N81" s="18"/>
    </row>
    <row r="82" spans="11:14" ht="12.75" customHeight="1">
      <c r="K82" s="18"/>
      <c r="L82" s="18"/>
      <c r="M82" s="18"/>
      <c r="N82" s="18"/>
    </row>
    <row r="83" spans="11:14" ht="12.75" customHeight="1">
      <c r="K83" s="18"/>
      <c r="L83" s="18"/>
      <c r="M83" s="18"/>
      <c r="N83" s="18"/>
    </row>
    <row r="84" spans="11:14" ht="12.75" customHeight="1">
      <c r="K84" s="18"/>
      <c r="L84" s="18"/>
      <c r="M84" s="18"/>
      <c r="N84" s="18"/>
    </row>
    <row r="85" spans="11:14" ht="12.75" customHeight="1">
      <c r="K85" s="18"/>
      <c r="L85" s="18"/>
      <c r="M85" s="18"/>
      <c r="N85" s="18"/>
    </row>
    <row r="86" spans="11:14" ht="12.75" customHeight="1">
      <c r="K86" s="18"/>
      <c r="L86" s="18"/>
      <c r="M86" s="18"/>
      <c r="N86" s="18"/>
    </row>
    <row r="87" spans="11:14" ht="12.75" customHeight="1">
      <c r="K87" s="18"/>
      <c r="L87" s="18"/>
      <c r="M87" s="18"/>
      <c r="N87" s="18"/>
    </row>
    <row r="88" spans="11:14" ht="12.75" customHeight="1">
      <c r="K88" s="18"/>
      <c r="L88" s="18"/>
      <c r="M88" s="18"/>
      <c r="N88" s="18"/>
    </row>
    <row r="89" spans="11:14" ht="12.75" customHeight="1">
      <c r="K89" s="18"/>
      <c r="L89" s="18"/>
      <c r="M89" s="18"/>
      <c r="N89" s="18"/>
    </row>
    <row r="90" spans="11:14" ht="12.75" customHeight="1">
      <c r="K90" s="18"/>
      <c r="L90" s="18"/>
      <c r="M90" s="18"/>
      <c r="N90" s="18"/>
    </row>
    <row r="91" spans="11:14" ht="12.75" customHeight="1">
      <c r="K91" s="18"/>
      <c r="L91" s="18"/>
      <c r="M91" s="18"/>
      <c r="N91" s="18"/>
    </row>
    <row r="92" spans="11:14" ht="12.75" customHeight="1">
      <c r="K92" s="18"/>
      <c r="L92" s="18"/>
      <c r="M92" s="18"/>
      <c r="N92" s="18"/>
    </row>
    <row r="93" spans="11:14" ht="12.75" customHeight="1">
      <c r="K93" s="18"/>
      <c r="L93" s="18"/>
      <c r="M93" s="18"/>
      <c r="N93" s="18"/>
    </row>
    <row r="94" spans="11:14" ht="12.75" customHeight="1">
      <c r="K94" s="18"/>
      <c r="L94" s="18"/>
      <c r="M94" s="18"/>
      <c r="N94" s="18"/>
    </row>
    <row r="95" spans="11:14" ht="12.75" customHeight="1">
      <c r="K95" s="18"/>
      <c r="L95" s="18"/>
      <c r="M95" s="18"/>
      <c r="N95" s="18"/>
    </row>
    <row r="96" spans="11:14" ht="12.75" customHeight="1">
      <c r="K96" s="18"/>
      <c r="L96" s="18"/>
      <c r="M96" s="18"/>
      <c r="N96" s="18"/>
    </row>
    <row r="97" spans="11:14" ht="12.75" customHeight="1">
      <c r="K97" s="18"/>
      <c r="L97" s="18"/>
      <c r="M97" s="18"/>
      <c r="N97" s="18"/>
    </row>
    <row r="98" spans="11:14" ht="12.75" customHeight="1">
      <c r="K98" s="18"/>
      <c r="L98" s="18"/>
      <c r="M98" s="18"/>
      <c r="N98" s="18"/>
    </row>
    <row r="99" spans="11:14" ht="12.75" customHeight="1">
      <c r="K99" s="18"/>
      <c r="L99" s="18"/>
      <c r="M99" s="18"/>
      <c r="N99" s="18"/>
    </row>
    <row r="100" spans="11:14" ht="12.75" customHeight="1">
      <c r="K100" s="18"/>
      <c r="L100" s="18"/>
      <c r="M100" s="18"/>
      <c r="N100" s="18"/>
    </row>
    <row r="101" spans="11:14" ht="12.75" customHeight="1">
      <c r="K101" s="18"/>
      <c r="L101" s="18"/>
      <c r="M101" s="18"/>
      <c r="N101" s="18"/>
    </row>
    <row r="102" spans="11:14" ht="12.75" customHeight="1">
      <c r="K102" s="18"/>
      <c r="L102" s="18"/>
      <c r="M102" s="18"/>
      <c r="N102" s="18"/>
    </row>
    <row r="103" spans="11:14" ht="12.75" customHeight="1">
      <c r="K103" s="18"/>
      <c r="L103" s="18"/>
      <c r="M103" s="18"/>
      <c r="N103" s="18"/>
    </row>
    <row r="104" spans="11:14" ht="12.75" customHeight="1">
      <c r="K104" s="18"/>
      <c r="L104" s="18"/>
      <c r="M104" s="18"/>
      <c r="N104" s="18"/>
    </row>
    <row r="105" spans="11:14" ht="12.75" customHeight="1">
      <c r="K105" s="18"/>
      <c r="L105" s="18"/>
      <c r="M105" s="18"/>
      <c r="N105" s="18"/>
    </row>
    <row r="106" spans="11:14" ht="12.75" customHeight="1">
      <c r="K106" s="18"/>
      <c r="L106" s="18"/>
      <c r="M106" s="18"/>
      <c r="N106" s="18"/>
    </row>
    <row r="107" spans="11:14" ht="12.75" customHeight="1">
      <c r="K107" s="18"/>
      <c r="L107" s="18"/>
      <c r="M107" s="18"/>
      <c r="N107" s="18"/>
    </row>
    <row r="108" spans="11:14" ht="12.75" customHeight="1">
      <c r="K108" s="18"/>
      <c r="L108" s="18"/>
      <c r="M108" s="18"/>
      <c r="N108" s="18"/>
    </row>
    <row r="109" spans="11:14" ht="12.75" customHeight="1">
      <c r="K109" s="18"/>
      <c r="L109" s="18"/>
      <c r="M109" s="18"/>
      <c r="N109" s="18"/>
    </row>
    <row r="110" spans="11:14" ht="12.75" customHeight="1">
      <c r="K110" s="18"/>
      <c r="L110" s="18"/>
      <c r="M110" s="18"/>
      <c r="N110" s="18"/>
    </row>
    <row r="111" spans="11:14" ht="12.75" customHeight="1">
      <c r="K111" s="18"/>
      <c r="L111" s="18"/>
      <c r="M111" s="18"/>
      <c r="N111" s="18"/>
    </row>
    <row r="112" spans="11:14" ht="12.75" customHeight="1">
      <c r="K112" s="18"/>
      <c r="L112" s="18"/>
      <c r="M112" s="18"/>
      <c r="N112" s="18"/>
    </row>
    <row r="113" spans="11:14" ht="12.75" customHeight="1">
      <c r="K113" s="18"/>
      <c r="L113" s="18"/>
      <c r="M113" s="18"/>
      <c r="N113" s="18"/>
    </row>
    <row r="114" spans="11:14" ht="12.75" customHeight="1">
      <c r="K114" s="18"/>
      <c r="L114" s="18"/>
      <c r="M114" s="18"/>
      <c r="N114" s="18"/>
    </row>
    <row r="115" spans="11:14" ht="12.75" customHeight="1">
      <c r="K115" s="18"/>
      <c r="L115" s="18"/>
      <c r="M115" s="18"/>
      <c r="N115" s="18"/>
    </row>
    <row r="116" spans="11:14" ht="12.75" customHeight="1">
      <c r="K116" s="18"/>
      <c r="L116" s="18"/>
      <c r="M116" s="18"/>
      <c r="N116" s="18"/>
    </row>
    <row r="117" spans="11:14" ht="12.75" customHeight="1">
      <c r="K117" s="18"/>
      <c r="L117" s="18"/>
      <c r="M117" s="18"/>
      <c r="N117" s="18"/>
    </row>
    <row r="118" spans="11:14" ht="12.75" customHeight="1">
      <c r="K118" s="18"/>
      <c r="L118" s="18"/>
      <c r="M118" s="18"/>
      <c r="N118" s="18"/>
    </row>
  </sheetData>
  <printOptions/>
  <pageMargins left="0.91" right="0.55" top="0.94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ARKADDOM</cp:lastModifiedBy>
  <cp:lastPrinted>2005-11-25T18:50:40Z</cp:lastPrinted>
  <dcterms:created xsi:type="dcterms:W3CDTF">1996-10-08T23:32:33Z</dcterms:created>
  <dcterms:modified xsi:type="dcterms:W3CDTF">2005-11-26T19:37:11Z</dcterms:modified>
  <cp:category/>
  <cp:version/>
  <cp:contentType/>
  <cp:contentStatus/>
</cp:coreProperties>
</file>